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0" windowWidth="20115" windowHeight="75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3" i="1" l="1"/>
  <c r="E33" i="1"/>
  <c r="F33" i="1"/>
  <c r="G33" i="1"/>
  <c r="C33" i="1"/>
  <c r="H29" i="1"/>
  <c r="H30" i="1"/>
  <c r="H31" i="1"/>
  <c r="H32" i="1"/>
  <c r="H25" i="1"/>
  <c r="H26" i="1"/>
  <c r="H27" i="1"/>
  <c r="H28" i="1"/>
  <c r="H6" i="1"/>
  <c r="H33" i="1" s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5" i="1"/>
</calcChain>
</file>

<file path=xl/sharedStrings.xml><?xml version="1.0" encoding="utf-8"?>
<sst xmlns="http://schemas.openxmlformats.org/spreadsheetml/2006/main" count="38" uniqueCount="38">
  <si>
    <t>Thống kê số lượng DVKT theo tuyến của thông tư 43 và 21</t>
  </si>
  <si>
    <t xml:space="preserve">Chuyên ngành </t>
  </si>
  <si>
    <t>STT</t>
  </si>
  <si>
    <t>HSCC</t>
  </si>
  <si>
    <t>Tuyến TW</t>
  </si>
  <si>
    <t xml:space="preserve">Tổng số DVKT </t>
  </si>
  <si>
    <t>Tuyến tỉnh</t>
  </si>
  <si>
    <t>Tuyến huyện</t>
  </si>
  <si>
    <t>Không phân tuyến</t>
  </si>
  <si>
    <t xml:space="preserve">Nội </t>
  </si>
  <si>
    <t xml:space="preserve">Nhi </t>
  </si>
  <si>
    <t xml:space="preserve">Lao </t>
  </si>
  <si>
    <t xml:space="preserve">Da liễu </t>
  </si>
  <si>
    <t xml:space="preserve">Tâm thần </t>
  </si>
  <si>
    <t xml:space="preserve">Nội tiết </t>
  </si>
  <si>
    <t>YHCT</t>
  </si>
  <si>
    <t>GMHS</t>
  </si>
  <si>
    <t xml:space="preserve">Ngoại </t>
  </si>
  <si>
    <t xml:space="preserve">Bỏng </t>
  </si>
  <si>
    <t xml:space="preserve">Ung bướu </t>
  </si>
  <si>
    <t xml:space="preserve">Phụ sản </t>
  </si>
  <si>
    <t xml:space="preserve">Mắt </t>
  </si>
  <si>
    <t xml:space="preserve">Tai mũi họng </t>
  </si>
  <si>
    <t xml:space="preserve">Răng hàm mặt </t>
  </si>
  <si>
    <t>PHCN</t>
  </si>
  <si>
    <t>CĐHA</t>
  </si>
  <si>
    <t>YHHN</t>
  </si>
  <si>
    <t xml:space="preserve">Nội soi </t>
  </si>
  <si>
    <t xml:space="preserve">Thăm dò chức năng </t>
  </si>
  <si>
    <t xml:space="preserve">Huyết học </t>
  </si>
  <si>
    <t xml:space="preserve">Hóa sinh </t>
  </si>
  <si>
    <t xml:space="preserve">Vi sinh </t>
  </si>
  <si>
    <t xml:space="preserve">Giãi phẫu bệnh </t>
  </si>
  <si>
    <t xml:space="preserve">Vi phẫu </t>
  </si>
  <si>
    <t xml:space="preserve">Phẫu thuật nội soi </t>
  </si>
  <si>
    <t xml:space="preserve">Phẫu thuật thẩm mỹ </t>
  </si>
  <si>
    <t xml:space="preserve">Tuyến xã </t>
  </si>
  <si>
    <t xml:space="preserve">Tổng cộng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</si>
</sst>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3" xfId="1" applyNumberFormat="1" applyFont="1" applyBorder="1"/>
    <xf numFmtId="0" fontId="2" fillId="0" borderId="4" xfId="0" applyFont="1" applyBorder="1"/>
    <xf numFmtId="0" fontId="2" fillId="0" borderId="5" xfId="0" applyFont="1" applyBorder="1"/>
    <xf numFmtId="165" fontId="2" fillId="0" borderId="5" xfId="1" applyNumberFormat="1" applyFont="1" applyBorder="1"/>
    <xf numFmtId="165" fontId="2" fillId="0" borderId="5" xfId="1" applyNumberFormat="1" applyFont="1" applyBorder="1" applyAlignment="1">
      <alignment wrapText="1"/>
    </xf>
    <xf numFmtId="165" fontId="2" fillId="0" borderId="6" xfId="1" applyNumberFormat="1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wrapText="1"/>
    </xf>
    <xf numFmtId="0" fontId="2" fillId="0" borderId="10" xfId="0" applyFont="1" applyBorder="1"/>
    <xf numFmtId="0" fontId="2" fillId="0" borderId="11" xfId="0" applyFont="1" applyBorder="1"/>
    <xf numFmtId="165" fontId="2" fillId="0" borderId="11" xfId="1" applyNumberFormat="1" applyFont="1" applyBorder="1"/>
    <xf numFmtId="165" fontId="2" fillId="0" borderId="12" xfId="1" applyNumberFormat="1" applyFont="1" applyBorder="1"/>
    <xf numFmtId="0" fontId="4" fillId="0" borderId="7" xfId="0" applyFont="1" applyBorder="1"/>
    <xf numFmtId="0" fontId="4" fillId="0" borderId="8" xfId="0" applyFont="1" applyBorder="1"/>
    <xf numFmtId="165" fontId="4" fillId="0" borderId="8" xfId="1" applyNumberFormat="1" applyFont="1" applyBorder="1"/>
    <xf numFmtId="165" fontId="4" fillId="0" borderId="9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topLeftCell="A22" workbookViewId="0">
      <selection activeCell="D37" sqref="D37"/>
    </sheetView>
  </sheetViews>
  <sheetFormatPr defaultRowHeight="16.5" x14ac:dyDescent="0.25"/>
  <cols>
    <col min="1" max="1" width="6.28515625" style="1" customWidth="1"/>
    <col min="2" max="2" width="20.42578125" style="1" customWidth="1"/>
    <col min="3" max="3" width="15.7109375" style="1" customWidth="1"/>
    <col min="4" max="4" width="11.85546875" style="1" customWidth="1"/>
    <col min="5" max="5" width="11.42578125" style="1" customWidth="1"/>
    <col min="6" max="6" width="13.5703125" style="1" customWidth="1"/>
    <col min="7" max="7" width="10.5703125" style="1" customWidth="1"/>
    <col min="8" max="8" width="12.7109375" style="1" customWidth="1"/>
    <col min="9" max="16384" width="9.140625" style="1"/>
  </cols>
  <sheetData>
    <row r="2" spans="1:8" x14ac:dyDescent="0.25">
      <c r="A2" s="2" t="s">
        <v>0</v>
      </c>
      <c r="B2" s="2"/>
      <c r="C2" s="2"/>
      <c r="D2" s="2"/>
      <c r="E2" s="2"/>
      <c r="F2" s="2"/>
      <c r="G2" s="2"/>
      <c r="H2" s="2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ht="33.75" customHeight="1" x14ac:dyDescent="0.3">
      <c r="A4" s="13" t="s">
        <v>2</v>
      </c>
      <c r="B4" s="14" t="s">
        <v>1</v>
      </c>
      <c r="C4" s="14" t="s">
        <v>5</v>
      </c>
      <c r="D4" s="14" t="s">
        <v>4</v>
      </c>
      <c r="E4" s="14" t="s">
        <v>6</v>
      </c>
      <c r="F4" s="14" t="s">
        <v>7</v>
      </c>
      <c r="G4" s="14" t="s">
        <v>36</v>
      </c>
      <c r="H4" s="15" t="s">
        <v>8</v>
      </c>
    </row>
    <row r="5" spans="1:8" x14ac:dyDescent="0.25">
      <c r="A5" s="8">
        <v>1</v>
      </c>
      <c r="B5" s="9" t="s">
        <v>3</v>
      </c>
      <c r="C5" s="10">
        <v>386</v>
      </c>
      <c r="D5" s="11">
        <v>384</v>
      </c>
      <c r="E5" s="11">
        <v>360</v>
      </c>
      <c r="F5" s="11">
        <v>243</v>
      </c>
      <c r="G5" s="11">
        <v>56</v>
      </c>
      <c r="H5" s="12">
        <f>C5-D5</f>
        <v>2</v>
      </c>
    </row>
    <row r="6" spans="1:8" x14ac:dyDescent="0.25">
      <c r="A6" s="6">
        <v>2</v>
      </c>
      <c r="B6" s="4" t="s">
        <v>9</v>
      </c>
      <c r="C6" s="5">
        <v>655</v>
      </c>
      <c r="D6" s="5">
        <v>655</v>
      </c>
      <c r="E6" s="5">
        <v>542</v>
      </c>
      <c r="F6" s="5">
        <v>113</v>
      </c>
      <c r="G6" s="5">
        <v>24</v>
      </c>
      <c r="H6" s="7">
        <f t="shared" ref="H6:H32" si="0">C6-D6</f>
        <v>0</v>
      </c>
    </row>
    <row r="7" spans="1:8" x14ac:dyDescent="0.25">
      <c r="A7" s="6">
        <v>3</v>
      </c>
      <c r="B7" s="4" t="s">
        <v>10</v>
      </c>
      <c r="C7" s="5">
        <v>4268</v>
      </c>
      <c r="D7" s="5">
        <v>4264</v>
      </c>
      <c r="E7" s="5">
        <v>3540</v>
      </c>
      <c r="F7" s="5">
        <v>1301</v>
      </c>
      <c r="G7" s="5">
        <v>473</v>
      </c>
      <c r="H7" s="7">
        <f t="shared" si="0"/>
        <v>4</v>
      </c>
    </row>
    <row r="8" spans="1:8" x14ac:dyDescent="0.25">
      <c r="A8" s="6">
        <v>4</v>
      </c>
      <c r="B8" s="4" t="s">
        <v>11</v>
      </c>
      <c r="C8" s="5">
        <v>58</v>
      </c>
      <c r="D8" s="5">
        <v>58</v>
      </c>
      <c r="E8" s="5">
        <v>46</v>
      </c>
      <c r="F8" s="5">
        <v>4</v>
      </c>
      <c r="G8" s="5">
        <v>0</v>
      </c>
      <c r="H8" s="7">
        <f t="shared" si="0"/>
        <v>0</v>
      </c>
    </row>
    <row r="9" spans="1:8" x14ac:dyDescent="0.25">
      <c r="A9" s="6">
        <v>5</v>
      </c>
      <c r="B9" s="4" t="s">
        <v>12</v>
      </c>
      <c r="C9" s="5">
        <v>121</v>
      </c>
      <c r="D9" s="5">
        <v>121</v>
      </c>
      <c r="E9" s="5">
        <v>121</v>
      </c>
      <c r="F9" s="5">
        <v>19</v>
      </c>
      <c r="G9" s="5">
        <v>2</v>
      </c>
      <c r="H9" s="7">
        <f t="shared" si="0"/>
        <v>0</v>
      </c>
    </row>
    <row r="10" spans="1:8" x14ac:dyDescent="0.25">
      <c r="A10" s="6">
        <v>6</v>
      </c>
      <c r="B10" s="4" t="s">
        <v>13</v>
      </c>
      <c r="C10" s="5">
        <v>88</v>
      </c>
      <c r="D10" s="5">
        <v>87</v>
      </c>
      <c r="E10" s="5">
        <v>87</v>
      </c>
      <c r="F10" s="5">
        <v>18</v>
      </c>
      <c r="G10" s="5">
        <v>12</v>
      </c>
      <c r="H10" s="7">
        <f t="shared" si="0"/>
        <v>1</v>
      </c>
    </row>
    <row r="11" spans="1:8" x14ac:dyDescent="0.25">
      <c r="A11" s="6">
        <v>7</v>
      </c>
      <c r="B11" s="4" t="s">
        <v>14</v>
      </c>
      <c r="C11" s="5">
        <v>247</v>
      </c>
      <c r="D11" s="5">
        <v>247</v>
      </c>
      <c r="E11" s="5">
        <v>185</v>
      </c>
      <c r="F11" s="5">
        <v>20</v>
      </c>
      <c r="G11" s="5">
        <v>5</v>
      </c>
      <c r="H11" s="7">
        <f t="shared" si="0"/>
        <v>0</v>
      </c>
    </row>
    <row r="12" spans="1:8" x14ac:dyDescent="0.25">
      <c r="A12" s="6">
        <v>8</v>
      </c>
      <c r="B12" s="4" t="s">
        <v>15</v>
      </c>
      <c r="C12" s="5">
        <v>486</v>
      </c>
      <c r="D12" s="5">
        <v>486</v>
      </c>
      <c r="E12" s="5">
        <v>486</v>
      </c>
      <c r="F12" s="5">
        <v>401</v>
      </c>
      <c r="G12" s="5">
        <v>193</v>
      </c>
      <c r="H12" s="7">
        <f t="shared" si="0"/>
        <v>0</v>
      </c>
    </row>
    <row r="13" spans="1:8" x14ac:dyDescent="0.25">
      <c r="A13" s="6">
        <v>9</v>
      </c>
      <c r="B13" s="4" t="s">
        <v>16</v>
      </c>
      <c r="C13" s="5">
        <v>4777</v>
      </c>
      <c r="D13" s="5">
        <v>4756</v>
      </c>
      <c r="E13" s="5">
        <v>4602</v>
      </c>
      <c r="F13" s="5">
        <v>928</v>
      </c>
      <c r="G13" s="5">
        <v>3</v>
      </c>
      <c r="H13" s="7">
        <f t="shared" si="0"/>
        <v>21</v>
      </c>
    </row>
    <row r="14" spans="1:8" x14ac:dyDescent="0.25">
      <c r="A14" s="6">
        <v>10</v>
      </c>
      <c r="B14" s="4" t="s">
        <v>17</v>
      </c>
      <c r="C14" s="5">
        <v>1118</v>
      </c>
      <c r="D14" s="5">
        <v>1118</v>
      </c>
      <c r="E14" s="5">
        <v>742</v>
      </c>
      <c r="F14" s="5">
        <v>121</v>
      </c>
      <c r="G14" s="5">
        <v>5</v>
      </c>
      <c r="H14" s="7">
        <f t="shared" si="0"/>
        <v>0</v>
      </c>
    </row>
    <row r="15" spans="1:8" x14ac:dyDescent="0.25">
      <c r="A15" s="6">
        <v>11</v>
      </c>
      <c r="B15" s="4" t="s">
        <v>18</v>
      </c>
      <c r="C15" s="5">
        <v>180</v>
      </c>
      <c r="D15" s="5">
        <v>180</v>
      </c>
      <c r="E15" s="5">
        <v>148</v>
      </c>
      <c r="F15" s="5">
        <v>69</v>
      </c>
      <c r="G15" s="5">
        <v>15</v>
      </c>
      <c r="H15" s="7">
        <f t="shared" si="0"/>
        <v>0</v>
      </c>
    </row>
    <row r="16" spans="1:8" x14ac:dyDescent="0.25">
      <c r="A16" s="6">
        <v>12</v>
      </c>
      <c r="B16" s="4" t="s">
        <v>19</v>
      </c>
      <c r="C16" s="5">
        <v>448</v>
      </c>
      <c r="D16" s="5">
        <v>438</v>
      </c>
      <c r="E16" s="5">
        <v>377</v>
      </c>
      <c r="F16" s="5">
        <v>37</v>
      </c>
      <c r="G16" s="5">
        <v>0</v>
      </c>
      <c r="H16" s="7">
        <f t="shared" si="0"/>
        <v>10</v>
      </c>
    </row>
    <row r="17" spans="1:8" x14ac:dyDescent="0.25">
      <c r="A17" s="6">
        <v>13</v>
      </c>
      <c r="B17" s="4" t="s">
        <v>20</v>
      </c>
      <c r="C17" s="5">
        <v>241</v>
      </c>
      <c r="D17" s="5">
        <v>239</v>
      </c>
      <c r="E17" s="5">
        <v>231</v>
      </c>
      <c r="F17" s="5">
        <v>105</v>
      </c>
      <c r="G17" s="5">
        <v>21</v>
      </c>
      <c r="H17" s="7">
        <f t="shared" si="0"/>
        <v>2</v>
      </c>
    </row>
    <row r="18" spans="1:8" x14ac:dyDescent="0.25">
      <c r="A18" s="6">
        <v>14</v>
      </c>
      <c r="B18" s="4" t="s">
        <v>21</v>
      </c>
      <c r="C18" s="5">
        <v>293</v>
      </c>
      <c r="D18" s="5">
        <v>288</v>
      </c>
      <c r="E18" s="5">
        <v>270</v>
      </c>
      <c r="F18" s="5">
        <v>92</v>
      </c>
      <c r="G18" s="5">
        <v>21</v>
      </c>
      <c r="H18" s="7">
        <f t="shared" si="0"/>
        <v>5</v>
      </c>
    </row>
    <row r="19" spans="1:8" x14ac:dyDescent="0.25">
      <c r="A19" s="6">
        <v>15</v>
      </c>
      <c r="B19" s="4" t="s">
        <v>22</v>
      </c>
      <c r="C19" s="5">
        <v>400</v>
      </c>
      <c r="D19" s="5">
        <v>399</v>
      </c>
      <c r="E19" s="5">
        <v>394</v>
      </c>
      <c r="F19" s="5">
        <v>125</v>
      </c>
      <c r="G19" s="5">
        <v>19</v>
      </c>
      <c r="H19" s="7">
        <f t="shared" si="0"/>
        <v>1</v>
      </c>
    </row>
    <row r="20" spans="1:8" x14ac:dyDescent="0.25">
      <c r="A20" s="6">
        <v>16</v>
      </c>
      <c r="B20" s="4" t="s">
        <v>23</v>
      </c>
      <c r="C20" s="5">
        <v>348</v>
      </c>
      <c r="D20" s="5">
        <v>348</v>
      </c>
      <c r="E20" s="5">
        <v>302</v>
      </c>
      <c r="F20" s="5">
        <v>79</v>
      </c>
      <c r="G20" s="5">
        <v>21</v>
      </c>
      <c r="H20" s="7">
        <f t="shared" si="0"/>
        <v>0</v>
      </c>
    </row>
    <row r="21" spans="1:8" x14ac:dyDescent="0.25">
      <c r="A21" s="6">
        <v>17</v>
      </c>
      <c r="B21" s="4" t="s">
        <v>24</v>
      </c>
      <c r="C21" s="5">
        <v>252</v>
      </c>
      <c r="D21" s="5">
        <v>252</v>
      </c>
      <c r="E21" s="5">
        <v>251</v>
      </c>
      <c r="F21" s="5">
        <v>209</v>
      </c>
      <c r="G21" s="5">
        <v>144</v>
      </c>
      <c r="H21" s="7">
        <f t="shared" si="0"/>
        <v>0</v>
      </c>
    </row>
    <row r="22" spans="1:8" x14ac:dyDescent="0.25">
      <c r="A22" s="6">
        <v>18</v>
      </c>
      <c r="B22" s="4" t="s">
        <v>25</v>
      </c>
      <c r="C22" s="5">
        <v>704</v>
      </c>
      <c r="D22" s="5">
        <v>702</v>
      </c>
      <c r="E22" s="5">
        <v>671</v>
      </c>
      <c r="F22" s="5">
        <v>103</v>
      </c>
      <c r="G22" s="5">
        <v>36</v>
      </c>
      <c r="H22" s="7">
        <f t="shared" si="0"/>
        <v>2</v>
      </c>
    </row>
    <row r="23" spans="1:8" x14ac:dyDescent="0.25">
      <c r="A23" s="6">
        <v>19</v>
      </c>
      <c r="B23" s="4" t="s">
        <v>26</v>
      </c>
      <c r="C23" s="5">
        <v>420</v>
      </c>
      <c r="D23" s="5">
        <v>417</v>
      </c>
      <c r="E23" s="5">
        <v>418</v>
      </c>
      <c r="F23" s="5">
        <v>0</v>
      </c>
      <c r="G23" s="5">
        <v>0</v>
      </c>
      <c r="H23" s="7">
        <f t="shared" si="0"/>
        <v>3</v>
      </c>
    </row>
    <row r="24" spans="1:8" x14ac:dyDescent="0.25">
      <c r="A24" s="6">
        <v>20</v>
      </c>
      <c r="B24" s="4" t="s">
        <v>27</v>
      </c>
      <c r="C24" s="5">
        <v>107</v>
      </c>
      <c r="D24" s="5">
        <v>103</v>
      </c>
      <c r="E24" s="5">
        <v>78</v>
      </c>
      <c r="F24" s="5">
        <v>7</v>
      </c>
      <c r="G24" s="5">
        <v>0</v>
      </c>
      <c r="H24" s="7">
        <f t="shared" si="0"/>
        <v>4</v>
      </c>
    </row>
    <row r="25" spans="1:8" x14ac:dyDescent="0.25">
      <c r="A25" s="6">
        <v>21</v>
      </c>
      <c r="B25" s="4" t="s">
        <v>28</v>
      </c>
      <c r="C25" s="5">
        <v>127</v>
      </c>
      <c r="D25" s="5">
        <v>125</v>
      </c>
      <c r="E25" s="5">
        <v>97</v>
      </c>
      <c r="F25" s="5">
        <v>34</v>
      </c>
      <c r="G25" s="5">
        <v>7</v>
      </c>
      <c r="H25" s="7">
        <f t="shared" si="0"/>
        <v>2</v>
      </c>
    </row>
    <row r="26" spans="1:8" x14ac:dyDescent="0.25">
      <c r="A26" s="6">
        <v>22</v>
      </c>
      <c r="B26" s="4" t="s">
        <v>29</v>
      </c>
      <c r="C26" s="5">
        <v>696</v>
      </c>
      <c r="D26" s="5">
        <v>696</v>
      </c>
      <c r="E26" s="5">
        <v>519</v>
      </c>
      <c r="F26" s="5">
        <v>85</v>
      </c>
      <c r="G26" s="5">
        <v>11</v>
      </c>
      <c r="H26" s="7">
        <f t="shared" si="0"/>
        <v>0</v>
      </c>
    </row>
    <row r="27" spans="1:8" x14ac:dyDescent="0.25">
      <c r="A27" s="6">
        <v>23</v>
      </c>
      <c r="B27" s="4" t="s">
        <v>30</v>
      </c>
      <c r="C27" s="5">
        <v>263</v>
      </c>
      <c r="D27" s="5">
        <v>263</v>
      </c>
      <c r="E27" s="5">
        <v>181</v>
      </c>
      <c r="F27" s="5">
        <v>75</v>
      </c>
      <c r="G27" s="5">
        <v>11</v>
      </c>
      <c r="H27" s="7">
        <f t="shared" si="0"/>
        <v>0</v>
      </c>
    </row>
    <row r="28" spans="1:8" x14ac:dyDescent="0.25">
      <c r="A28" s="6">
        <v>24</v>
      </c>
      <c r="B28" s="4" t="s">
        <v>31</v>
      </c>
      <c r="C28" s="5">
        <v>360</v>
      </c>
      <c r="D28" s="5">
        <v>360</v>
      </c>
      <c r="E28" s="5">
        <v>357</v>
      </c>
      <c r="F28" s="5">
        <v>135</v>
      </c>
      <c r="G28" s="5">
        <v>56</v>
      </c>
      <c r="H28" s="7">
        <f t="shared" si="0"/>
        <v>0</v>
      </c>
    </row>
    <row r="29" spans="1:8" x14ac:dyDescent="0.25">
      <c r="A29" s="6">
        <v>25</v>
      </c>
      <c r="B29" s="4" t="s">
        <v>32</v>
      </c>
      <c r="C29" s="5">
        <v>116</v>
      </c>
      <c r="D29" s="5">
        <v>116</v>
      </c>
      <c r="E29" s="5">
        <v>77</v>
      </c>
      <c r="F29" s="5">
        <v>17</v>
      </c>
      <c r="G29" s="5">
        <v>5</v>
      </c>
      <c r="H29" s="7">
        <f t="shared" si="0"/>
        <v>0</v>
      </c>
    </row>
    <row r="30" spans="1:8" x14ac:dyDescent="0.25">
      <c r="A30" s="6">
        <v>26</v>
      </c>
      <c r="B30" s="4" t="s">
        <v>33</v>
      </c>
      <c r="C30" s="5">
        <v>60</v>
      </c>
      <c r="D30" s="5">
        <v>60</v>
      </c>
      <c r="E30" s="5">
        <v>30</v>
      </c>
      <c r="F30" s="5">
        <v>0</v>
      </c>
      <c r="G30" s="5">
        <v>0</v>
      </c>
      <c r="H30" s="7">
        <f t="shared" si="0"/>
        <v>0</v>
      </c>
    </row>
    <row r="31" spans="1:8" x14ac:dyDescent="0.25">
      <c r="A31" s="6">
        <v>27</v>
      </c>
      <c r="B31" s="4" t="s">
        <v>34</v>
      </c>
      <c r="C31" s="5">
        <v>521</v>
      </c>
      <c r="D31" s="5">
        <v>521</v>
      </c>
      <c r="E31" s="5">
        <v>257</v>
      </c>
      <c r="F31" s="5">
        <v>9</v>
      </c>
      <c r="G31" s="5">
        <v>0</v>
      </c>
      <c r="H31" s="7">
        <f t="shared" si="0"/>
        <v>0</v>
      </c>
    </row>
    <row r="32" spans="1:8" x14ac:dyDescent="0.25">
      <c r="A32" s="16">
        <v>28</v>
      </c>
      <c r="B32" s="17" t="s">
        <v>35</v>
      </c>
      <c r="C32" s="18">
        <v>504</v>
      </c>
      <c r="D32" s="18">
        <v>504</v>
      </c>
      <c r="E32" s="18">
        <v>503</v>
      </c>
      <c r="F32" s="18">
        <v>167</v>
      </c>
      <c r="G32" s="18">
        <v>9</v>
      </c>
      <c r="H32" s="19">
        <f t="shared" si="0"/>
        <v>0</v>
      </c>
    </row>
    <row r="33" spans="1:8" x14ac:dyDescent="0.25">
      <c r="A33" s="20"/>
      <c r="B33" s="21" t="s">
        <v>37</v>
      </c>
      <c r="C33" s="22">
        <f>SUM(C5:C32)</f>
        <v>18244</v>
      </c>
      <c r="D33" s="22">
        <f t="shared" ref="D33:H33" si="1">SUM(D5:D32)</f>
        <v>18187</v>
      </c>
      <c r="E33" s="22">
        <f t="shared" si="1"/>
        <v>15872</v>
      </c>
      <c r="F33" s="22">
        <f t="shared" si="1"/>
        <v>4516</v>
      </c>
      <c r="G33" s="22">
        <f t="shared" si="1"/>
        <v>1149</v>
      </c>
      <c r="H33" s="23">
        <f t="shared" si="1"/>
        <v>57</v>
      </c>
    </row>
  </sheetData>
  <mergeCells count="1">
    <mergeCell ref="A2:H2"/>
  </mergeCells>
  <pageMargins left="0.23" right="0.16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P-KHTH</dc:creator>
  <cp:lastModifiedBy>P-KHTH</cp:lastModifiedBy>
  <cp:lastPrinted>2021-01-18T09:31:06Z</cp:lastPrinted>
  <dcterms:created xsi:type="dcterms:W3CDTF">2021-01-18T08:49:51Z</dcterms:created>
  <dcterms:modified xsi:type="dcterms:W3CDTF">2021-01-18T09:31:25Z</dcterms:modified>
</cp:coreProperties>
</file>