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D:\DD\Ba Ria\0 Thầu 2023\0 Công Khai\"/>
    </mc:Choice>
  </mc:AlternateContent>
  <xr:revisionPtr revIDLastSave="0" documentId="13_ncr:1_{11836C04-F42A-4B23-A2CF-5899E275A7DB}" xr6:coauthVersionLast="47" xr6:coauthVersionMax="47" xr10:uidLastSave="{00000000-0000-0000-0000-000000000000}"/>
  <bookViews>
    <workbookView xWindow="-108" yWindow="-108" windowWidth="23256" windowHeight="12456" tabRatio="824" xr2:uid="{7EBE0D17-2011-4960-98F4-8DDF6A522326}"/>
  </bookViews>
  <sheets>
    <sheet name="DM Chinh Hinh" sheetId="34" r:id="rId1"/>
  </sheets>
  <definedNames>
    <definedName name="_xlnm._FilterDatabase" localSheetId="0" hidden="1">'DM Chinh Hinh'!$A$6:$F$119</definedName>
    <definedName name="_xlnm.Print_Titles" localSheetId="0">'DM Chinh Hinh'!$5:$5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4" l="1"/>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 r="A100" i="34"/>
  <c r="A101" i="34"/>
  <c r="A102" i="34"/>
  <c r="A103" i="34"/>
  <c r="A104" i="34"/>
  <c r="A105" i="34"/>
  <c r="A106" i="34"/>
  <c r="A107" i="34"/>
  <c r="A108" i="34"/>
  <c r="A109" i="34"/>
  <c r="A110" i="34"/>
  <c r="A111" i="34"/>
  <c r="A112" i="34"/>
  <c r="A113" i="34"/>
  <c r="A114" i="34"/>
  <c r="A115" i="34"/>
  <c r="A116" i="34"/>
  <c r="A117" i="34"/>
  <c r="A118" i="34"/>
  <c r="A119" i="34"/>
  <c r="A7" i="34" l="1"/>
  <c r="A6" i="34"/>
</calcChain>
</file>

<file path=xl/sharedStrings.xml><?xml version="1.0" encoding="utf-8"?>
<sst xmlns="http://schemas.openxmlformats.org/spreadsheetml/2006/main" count="463" uniqueCount="336">
  <si>
    <t>STT</t>
  </si>
  <si>
    <t>Mã tham chiếu</t>
  </si>
  <si>
    <t>Đơn vị tính</t>
  </si>
  <si>
    <t>Cái</t>
  </si>
  <si>
    <t>Bộ</t>
  </si>
  <si>
    <t>Cây</t>
  </si>
  <si>
    <t xml:space="preserve">Đinh kirschner 2 đầu nhọn </t>
  </si>
  <si>
    <t>Khung cố định ngoài cẳng chân muller</t>
  </si>
  <si>
    <t>bộ</t>
  </si>
  <si>
    <t>Khung ILIZAROV không cản quang</t>
  </si>
  <si>
    <t>Khung cố định ngoài khung chậu</t>
  </si>
  <si>
    <t xml:space="preserve">Khung cố định ngoài qua gối </t>
  </si>
  <si>
    <t>Nẹp khóa đa hướng mỏm khuỷu</t>
  </si>
  <si>
    <t>Nẹp khóa đa hướng cẳng tay</t>
  </si>
  <si>
    <t>CHHS01</t>
  </si>
  <si>
    <t>CHHS02</t>
  </si>
  <si>
    <t>CHHS03</t>
  </si>
  <si>
    <t>CHHS04</t>
  </si>
  <si>
    <t>CHHS05</t>
  </si>
  <si>
    <t>CHHS06</t>
  </si>
  <si>
    <t>CHHS07</t>
  </si>
  <si>
    <t>Đinh kirschner có ren các cỡ</t>
  </si>
  <si>
    <t>Đinh Rush</t>
  </si>
  <si>
    <t>Vít tự tiêu sinh học dùng trong nội soi tái tạo, cố định dây chằng chéo</t>
  </si>
  <si>
    <t>Chỉ khâu đa sợi liền kim chất liệu Polyethylen</t>
  </si>
  <si>
    <t xml:space="preserve">Khung cố định ngoài gần khớp </t>
  </si>
  <si>
    <t>CHHC01.A01</t>
  </si>
  <si>
    <t>CHHC02.A01</t>
  </si>
  <si>
    <t>CHHC03.A01</t>
  </si>
  <si>
    <t>CHHC04.A01</t>
  </si>
  <si>
    <t>CHHC05.A01</t>
  </si>
  <si>
    <t>CHHC06.A01</t>
  </si>
  <si>
    <t>CHHC07.A01</t>
  </si>
  <si>
    <t>CHHC08.A01</t>
  </si>
  <si>
    <t>CHHC09.A01</t>
  </si>
  <si>
    <t>CHHC10.A01</t>
  </si>
  <si>
    <t>CHHC11.A01</t>
  </si>
  <si>
    <t>CHHC12.A01</t>
  </si>
  <si>
    <t>CHHC13.A01</t>
  </si>
  <si>
    <t>CHHC14.A01</t>
  </si>
  <si>
    <t>CHHC15.A01</t>
  </si>
  <si>
    <t>CHHC16.A01</t>
  </si>
  <si>
    <t>CHHC17.A01</t>
  </si>
  <si>
    <t>CHHC18.A01</t>
  </si>
  <si>
    <t>CHHC19.A01</t>
  </si>
  <si>
    <t>CHHC20.A01</t>
  </si>
  <si>
    <t>CHHC21.A01</t>
  </si>
  <si>
    <t>CHHC22.A01</t>
  </si>
  <si>
    <t>CHHC23.A01</t>
  </si>
  <si>
    <t>CHHC24.A01</t>
  </si>
  <si>
    <t>CHHC25.A01</t>
  </si>
  <si>
    <t>CHHC26.A01</t>
  </si>
  <si>
    <t>CHHC27.A01</t>
  </si>
  <si>
    <t>CHHC28.A01</t>
  </si>
  <si>
    <t>CHHC29.A01</t>
  </si>
  <si>
    <t>CHHC30.A01</t>
  </si>
  <si>
    <t>Nẹp khóa đa hướng xương đòn (đầu ngoài)</t>
  </si>
  <si>
    <t>Nẹp khóa đa hướng xương cánh tay (đầu trên, mặt ngoài)</t>
  </si>
  <si>
    <t>Nẹp khóa đa hướng xương cánh tay (thân xương)</t>
  </si>
  <si>
    <t>Nẹp khóa đa hướng xương cánh tay (đầu dưới, mặt trong)</t>
  </si>
  <si>
    <t>Nẹp khóa đa hướng xương quay (đầu dưới, chữ T)</t>
  </si>
  <si>
    <t>Nẹp khóa đa hướng xương quay (đầu dưới, chữ T chéo)</t>
  </si>
  <si>
    <t>Nẹp khóa đa hướng xương đùi (đầu trên)</t>
  </si>
  <si>
    <t>Nẹp khóa đa hướng xương đùi (thân xương)</t>
  </si>
  <si>
    <t>Nẹp khóa đa hướng xương đùi (đầu dưới, mặt ngoài)</t>
  </si>
  <si>
    <t>Nẹp khóa đa hướng xương chày (đầu trên, mặt trong)</t>
  </si>
  <si>
    <t>Nẹp khóa đa hướng xương chày (đầu trên, mặt ngoài)</t>
  </si>
  <si>
    <t>Nẹp khóa đa hướng xương chày (thân xương)</t>
  </si>
  <si>
    <t>Nẹp khóa đa hướng xương chày (đầu dưới, mặt ngoài)</t>
  </si>
  <si>
    <t>Nẹp khóa đa hướng xương chày (đầu dưới, mặt trong)</t>
  </si>
  <si>
    <t>Nẹp khóa đa hướng xương cánh tay (đầu dưới, mặt trong/mặt ngoài)</t>
  </si>
  <si>
    <t>Vít khóa đa hướng đường kính 2.0-2.5mm</t>
  </si>
  <si>
    <t>Vít vỏ đường kính 2.0-2.5mm</t>
  </si>
  <si>
    <t>Vít khóa đa hướng đường kính 3.5-4.0mm</t>
  </si>
  <si>
    <t>Vít vỏ đường kính 3.5-4.0mm</t>
  </si>
  <si>
    <t>Vít khóa đa hướng đường kính 2.0-2.7mm</t>
  </si>
  <si>
    <t>Bộ đinh xương chày</t>
  </si>
  <si>
    <t>Bộ đinh đầu trên xương đùi</t>
  </si>
  <si>
    <t>Bộ đinh xương đùi</t>
  </si>
  <si>
    <t xml:space="preserve">Vít vỏ đường kính 4.0-4.5mm </t>
  </si>
  <si>
    <t xml:space="preserve">Vít khóa đa hướng đường kính 4.5-5.0mm </t>
  </si>
  <si>
    <t xml:space="preserve">Vít khóa rỗng đường kính 6.0-7.5mm </t>
  </si>
  <si>
    <t>Vít xốp đường kính 4.0-6.5mm</t>
  </si>
  <si>
    <t>CHHV01.V01</t>
  </si>
  <si>
    <t>CHHV02.V01</t>
  </si>
  <si>
    <t>CHHV04.V02</t>
  </si>
  <si>
    <t>CHHV07.V02</t>
  </si>
  <si>
    <t>CHHV01.V02</t>
  </si>
  <si>
    <t>CHHV01.V03</t>
  </si>
  <si>
    <t>CHHV04.V05</t>
  </si>
  <si>
    <t>CHHV05.V01</t>
  </si>
  <si>
    <t>CHHV08.V01</t>
  </si>
  <si>
    <t>CHHV06.V01</t>
  </si>
  <si>
    <t>CHHV09.V01</t>
  </si>
  <si>
    <t>Nẹp khóa mắt xích dùng vít 2.0-2.7mm</t>
  </si>
  <si>
    <t>Nẹp khóa thẳng dùng vít 2.0-2.7mm</t>
  </si>
  <si>
    <t>CHHC04.B01</t>
  </si>
  <si>
    <t>CHHC05.B01</t>
  </si>
  <si>
    <t>CHHV05.VB2</t>
  </si>
  <si>
    <t>CHHV08.VB2</t>
  </si>
  <si>
    <t>CHHC01.B01</t>
  </si>
  <si>
    <t>CHHC03.B01</t>
  </si>
  <si>
    <t>CHHC25.B01</t>
  </si>
  <si>
    <t>CHHC10.B01</t>
  </si>
  <si>
    <t>CHHC11.B01</t>
  </si>
  <si>
    <t>CHHC19.B01</t>
  </si>
  <si>
    <t>CHHC17.B01</t>
  </si>
  <si>
    <t>CHHC18.B01</t>
  </si>
  <si>
    <t>CHHC23.B01</t>
  </si>
  <si>
    <t>CHHC24.B01</t>
  </si>
  <si>
    <t>CHHC20.B01</t>
  </si>
  <si>
    <t>CHHC21.B01</t>
  </si>
  <si>
    <t>CHHC22.B01</t>
  </si>
  <si>
    <t>Bộ đinh xương cẳng chân</t>
  </si>
  <si>
    <t>CHHC30.B01</t>
  </si>
  <si>
    <t>Bộ đinh xương cẳng chân
1. Phần Đinh
- Chất liệu: Titan
- Đường kính từ 8 - 9mm
- Chiều dài từ 255 - 375mm
2. Phần Vít
- Chất liệu: Titan
- Đường kính từ 4 - 5mm
- Chiều dài từ 25 - 80mm
- Tiêu chuẩn ISO, tiêu chuẩn Châu Âu (CE)/FDA (US)</t>
  </si>
  <si>
    <t>CHHC29.B01</t>
  </si>
  <si>
    <t>Bộ đinh xương cẳng chân
1. Phần Đinh
- Chất liệu: Titan
- Đường kính từ 9 - 10mm
- Chiều dài từ 340 - 420mm
2. Phần Vít
- Chất liệu: Titan
- Đường kính từ 4.5 - 6.5mm
- Chiều dài từ 64 - 115mm
- Tiêu chuẩn ISO, tiêu chuẩn Châu Âu (CE)/FDA (US)</t>
  </si>
  <si>
    <t>CHHKB1</t>
  </si>
  <si>
    <t>CHHKB2</t>
  </si>
  <si>
    <t>CHHKB3</t>
  </si>
  <si>
    <t>CHHKB4</t>
  </si>
  <si>
    <t>CHHKT1</t>
  </si>
  <si>
    <t>CHHKT2</t>
  </si>
  <si>
    <t>CHHKT3</t>
  </si>
  <si>
    <t>CHHKT4</t>
  </si>
  <si>
    <t>CHHKT5</t>
  </si>
  <si>
    <t>CHHKT6</t>
  </si>
  <si>
    <t>CHHKT7</t>
  </si>
  <si>
    <t>CHHKG1</t>
  </si>
  <si>
    <t>Bộ khớp gối toàn phần có xi măng</t>
  </si>
  <si>
    <t>Đinh chốt nội tuỷ xương chày</t>
  </si>
  <si>
    <t>Đinh chốt nội tuỷ xương đùi</t>
  </si>
  <si>
    <t xml:space="preserve">Nẹp chữ T đầu dưới xương quay  </t>
  </si>
  <si>
    <t xml:space="preserve">Nẹp nâng đỡ mâm chày 5 lổ </t>
  </si>
  <si>
    <t>Khung cố định ngoài chữ T</t>
  </si>
  <si>
    <t>Nẹp cánh tay</t>
  </si>
  <si>
    <t>Nẹp cẳng tay</t>
  </si>
  <si>
    <t>Nẹp bản rộng</t>
  </si>
  <si>
    <t>Nẹp lòng máng</t>
  </si>
  <si>
    <t>Nẹp mắt xích</t>
  </si>
  <si>
    <t>Nẹp xương đòn S</t>
  </si>
  <si>
    <t>CHHS08</t>
  </si>
  <si>
    <t>CHHS09</t>
  </si>
  <si>
    <t>CHHS10</t>
  </si>
  <si>
    <t>CHHS11</t>
  </si>
  <si>
    <t>CHHS12</t>
  </si>
  <si>
    <t>CHHS13</t>
  </si>
  <si>
    <t>CHHS14</t>
  </si>
  <si>
    <t>CHHS15</t>
  </si>
  <si>
    <t>CHHS16</t>
  </si>
  <si>
    <t>CHHS17</t>
  </si>
  <si>
    <t>CHHS18</t>
  </si>
  <si>
    <t>CHHS19</t>
  </si>
  <si>
    <t>CHHS20</t>
  </si>
  <si>
    <t>CHHS21</t>
  </si>
  <si>
    <t>CHHS22</t>
  </si>
  <si>
    <t>CHHS23</t>
  </si>
  <si>
    <t>CHHS24</t>
  </si>
  <si>
    <t>CHHS25</t>
  </si>
  <si>
    <t>CHHS26</t>
  </si>
  <si>
    <t>CHHS27</t>
  </si>
  <si>
    <t>CHHS28</t>
  </si>
  <si>
    <t>CHHS29</t>
  </si>
  <si>
    <t>Bộ khớp háng bán phần không xi măng 1</t>
  </si>
  <si>
    <t>Bộ khớp háng bán phần không xi măng 2</t>
  </si>
  <si>
    <t>Bộ khớp háng bán phần không xi măng 3</t>
  </si>
  <si>
    <t>Bộ khớp háng bán phần không xi măng 4</t>
  </si>
  <si>
    <t>Bộ khớp háng toàn phần không xi măng 1</t>
  </si>
  <si>
    <t>Bộ khớp háng toàn phần không xi măng 2</t>
  </si>
  <si>
    <t>Bộ khớp háng toàn phần không xi măng 3</t>
  </si>
  <si>
    <t>Bộ khớp háng toàn phần không xi măng 4</t>
  </si>
  <si>
    <t>Bộ khớp háng toàn phần không xi măng 5</t>
  </si>
  <si>
    <t>Bộ khớp háng toàn phần không xi măng 6</t>
  </si>
  <si>
    <t>Bộ khớp háng toàn phần không xi măng 7</t>
  </si>
  <si>
    <t>Vít chốt  đường kính 3.9mm hoặc tương đương</t>
  </si>
  <si>
    <t>Vít chốt  đường kính 4.9mm hoặc tương đương</t>
  </si>
  <si>
    <t>Vit xốp 4.0mm hoặc tương đương</t>
  </si>
  <si>
    <t>Vit xốp 6.5mm hoặc tương đương</t>
  </si>
  <si>
    <t>Vit vỏ 3.5mm hoặc tương đương</t>
  </si>
  <si>
    <t>Vít xương cứng 3.5mm hoặc tương đương</t>
  </si>
  <si>
    <t>Vit vỏ 4.5mm hoặc tương đương</t>
  </si>
  <si>
    <t>Vít xương cứng 4.5mm hoặc tương đương</t>
  </si>
  <si>
    <t>Nẹp khóa xương chày (đầu dưới, mặt ngoài)</t>
  </si>
  <si>
    <t>Nẹp khóa xương chày (đầu dưới, mặt trong)</t>
  </si>
  <si>
    <t>Nẹp khóa xương chày (đầu trên, mặt trong)</t>
  </si>
  <si>
    <t>Nẹp khóa xương chày (đầu trên, mặt ngoài)</t>
  </si>
  <si>
    <t>Nẹp khóa xương chày (thân xương)</t>
  </si>
  <si>
    <t>Nẹp khóa xương đùi (đầu dưới, mặt ngoài)</t>
  </si>
  <si>
    <t>Nẹp khóa xương đùi (đầu trên)</t>
  </si>
  <si>
    <t>Nẹp khóa xương quay (đầu dưới, chữ T)</t>
  </si>
  <si>
    <t>Nẹp khóa xương đòn có móc</t>
  </si>
  <si>
    <t xml:space="preserve">Vít khóa đường kính 4.5-5.0mm </t>
  </si>
  <si>
    <t xml:space="preserve">Vít vỏ 4.0-4.5mm </t>
  </si>
  <si>
    <t>Nẹp khóa xương đòn (thân xương)</t>
  </si>
  <si>
    <t>CHHS25.B01</t>
  </si>
  <si>
    <t>Đinh kirschner 2 đầu nhọn 
Chất liệu: thép không gỉ 
Đường kính: từ 1.0 mm đến 3.0 mm
Chiều dài: dài từ 150 mm đến 300 mm.
Tiêu chuẩn chất lượng: ISO 13485, CE</t>
  </si>
  <si>
    <t>Đinh kirschner có ren
Chất liệu: thép không gỉ 
Đường kính: từ 1.0 mm đến 3.0 mm
Chiều dài: dài từ 150 mm đến 300 mm.
Có loại: 2 đầu ren và 1 đầu ren.
Tiêu chuẩn chất lượng: ISO 13485, CE</t>
  </si>
  <si>
    <t>Đinh Rush
Chất liệu: thép không gỉ 
Có 1 đầu nhọn, 1 đầu có móc dài 6.5mm
Đường kính: từ 3.0 mm đến 6.4 mm
Chiều dài: dài từ 200 mm đến 440 mm.
Tiêu chuẩn chất lượng: ISO 13485, CE</t>
  </si>
  <si>
    <t>Khung cố định ngoài cẳng chân muller
Gồm 8 khối cặp, 2 thanh trơn đường kính 8mm, 4 đinh răng Schanz.
Chất liệu: thép không gỉ
Tiêu chuẩn chất lượng: ISO 13485</t>
  </si>
  <si>
    <t>Khung cố định ngoài gần khớp 
Gồm 1 thanh trơn cong đường kính 8mm, 1 thanh trơn thẳng 8mm, 1 thanh răng thép 316  6mm, 12 khối chữ nhật, 25 bu lông, 4 đai ốc thép, 6 đinh răng Schanz.
Chất liệu: thép không gỉ
Tiêu chuẩn chất lượng: ISO 13485</t>
  </si>
  <si>
    <t>Khung cố định ngoài chữ T
Gồm 2 thanh ren đường kính 8mm, 2 thanh ren  đường kính 6mm, 12 khối chữ nhật, 10 bu lông, 28 đai ốc, 5 đinh răng Schanz.
Chất liệu: thép không gỉ
Tiêu chuẩn chất lượng: ISO 13485</t>
  </si>
  <si>
    <t>Khung ILIZAROV không cản quang
Gồm  4 vòng nhựa, 3 thanh ren đường kính 6mm, 17 Fixateur, 45 đai ốc, 10 đinh Kirschner.
Chất liệu: thép không gỉ
Tiêu chuẩn chất lượng: ISO 13485</t>
  </si>
  <si>
    <t>Khung cố định ngoài khung chậu
Gồm 2 thanh cong đường kính 8mm; 3 thanh ren đường kính 6mm dài 360mm, 380mm, 400mm; 14 khối chữ nhật; 26 bulông; 12 đai ốc, 4 đinh Schanz.
Chất liệu: thép không gỉ
Tiêu chuẩn chất lượng: ISO 13485</t>
  </si>
  <si>
    <t>Khung cố định ngoài qua gối 
Gồm 2 thanh ren đường kính 8mm, 12 khối chữ nhật, 24 đai ốc, 12 bulông, 6 đinh Schanz.
Chất liệu: thép không gỉ
Tiêu chuẩn chất lượng: ISO 13485</t>
  </si>
  <si>
    <t>Đinh nội tuỷ, đinh chốt chày rỗng có 5 lỗ bắt vít (2 lỗ bắt đầu gần: 1 lỗ hình oval, 1 lỗ hình tròn, 3 lỗ bắt vít hình tròn đầu xa), đinh gập góc ở đầu gần. Đầu xa thuôn nhọn. Đường kính đầu xa đinh từ 8mm đến 10mm, đường kính đầu gần có 2 loại 11mm và 13mm, chiều dài đinh từ 260mm đến 380mm, có guide dẫn đường. Thân đinh có rãnh hạn chế tiếp xúc.
Sử dụng vít chốt đường kính 3.9mm và 4.9mm (hoặc kích cỡ tương thích).
Chất liệu thép không gỉ.
Tiêu chuẩn chất lượng: ISO 13485, CE</t>
  </si>
  <si>
    <t>Vít chốt 4.9mm, đầu lục giác, dài từ 22-80mm, bước tăng 2mm (hoặc kích cỡ tương thích), dùng cho đinh chốt đùi và cẳng chân.
Chất liệu thép không gỉ.
Tiêu chuẩn chất lượng: ISO 13485, CE</t>
  </si>
  <si>
    <t>Vít xốp 4.0mm ren ngắn, đường kính mũ vít 6.0mm, đầu vít hình lục giác, đường kính đầu vít lục giác: 2.5mm, đường kính mũi khoan tạo lỗ ren 2.3mm, đường kính thân vít trơn 2.4mm, đường kính thân vít có ren 4.0mm, dài 10-30mm với bước tăng 2mm, 30-75mm với bước tăng 5mm.
Chất liệu thép không gỉ.
Tiêu chuẩn chất lượng: ISO 13485, CE</t>
  </si>
  <si>
    <t>Vít xốp 6.5mm ren 16mm, 32mm, và đầy ren, đường kính mũ vít 8.0mm, đầu vít hình lục giác, đường kính đầu vít lục giác: 3.5mm, đường kính mũi khoan tạo lỗ ren 3.3mm, đường kính thân vít trơn 4.5mm, đường kính thân vít có ren 6.5mm, dài 25-115mm.
Chất liệu thép không gỉ.
Tiêu chuẩn chất lượng: ISO 13485, CE</t>
  </si>
  <si>
    <t>Nẹp bản hẹp. Độ dày 4.5 mm, rộng 13.5 mm, số lỗ bắt vít từ 4- 18 lỗ, chiều dài tương ứng 72.5 mm - 324.5 mm, dùng vít thường 4.5 mm.
Chất liệu thép không gỉ.
Tiêu chuẩn chất lượng: ISO 13485, CE</t>
  </si>
  <si>
    <t>Nẹp bản hẹp dùng cho cánh tay, cẳng chân, dày 3.8mm, dài từ 4-16 lỗ, tương ứng với chiều dài từ 71-263mm, lỗ hình bầu dục thẳng hàng, dùng với vít vỏ 4.5mm và/hoặc vít xốp 6.5mm.
Chất liệu thép không gỉ.
Tiêu chuẩn chất lượng: ISO 13485, CE</t>
  </si>
  <si>
    <t>Nẹp bản nhỏ dùng cho cẳng tay, dày 3.0mm, 4-15 lỗ, tương ứng với chiều dài từ 50-182mm, lỗ hình bầu dục thẳng hàng, dùng với vít vỏ 3.5mm và/hoặc vít xốp 4.0mm.
Chất liệu thép không gỉ.
Tiêu chuẩn chất lượng: ISO 13485, CE</t>
  </si>
  <si>
    <t>Nẹp nén ép bản rộng, dày 4.5mm, 6-14 lỗ, tương ứng với chiều dài từ 103-231mm, lỗ hình bầu dục không thẳng hàng, dùng vít vỏ 4.5mm.
Chất liệu thép không gỉ.
Tiêu chuẩn chất lượng: ISO 13485, CE</t>
  </si>
  <si>
    <t>Nẹp chữ T nhỏ thẳng 3 lỗ đầu cong nhẹ, thân nẹp có 3-9 lỗ, dài từ 50-111mm, dày 2.0mm, lỗ hình tròn và bầu dục, dùng vít vỏ 3.5mm và/hoặc vít xốp 4.0mm.
Nẹp chữ T nhỏ xiên 3 lỗ đầu, không phân biệt trái/phải dày 1.5mm, 3-10 lỗ, dài từ 52-129mm, lỗ hình tròn và bầu dục, dùng với  vít vỏ 3.5mm và/hoặc vít xốp 4.0mm.
Chất liệu thép không gỉ.
Tiêu chuẩn chất lượng: ISO 13485, CE</t>
  </si>
  <si>
    <t>Nẹp DHS, loại nẹp nén động háng, lỗ hình bầu dục lệch hàng, dày 5.8mm, dài từ 3-16 lỗ, cổ nẹp gập góc 135 độ, dùng vít xốp 6.5, vit vỏ 4.5 và vít nén ép rỗng lục giác đường kính 12.5mm
Chất liệu thép không gỉ.
Tiêu chuẩn chất lượng: ISO 13485, CE</t>
  </si>
  <si>
    <t>Nẹp lòng máng 1/3, dày 1.0mm, 3 lỗ dài 40mm, 4 lỗ dài 52mm, 5 lỗ dài 64mm, 6 lỗ dài 76mm, 7 lỗ dài 88mm, 8 lỗ dài 100mm, 9 lỗ dài 112mm, 10 lỗ dài 124mm,  lỗ hình bầu dục thẳng hàng, dùng với vít vỏ 3.5 mm và/hoặc vít xốp 4.0mm
Chất liệu thép không gỉ.
Tiêu chuẩn chất lượng: ISO 13485, CE</t>
  </si>
  <si>
    <t>Nẹp mắc xích, dày 2.8mm, dài từ 5-20 lỗ tương ứng chiều dài 58-238mm, lỗ  tròn, dùng vít vỏ đường kính 3.5 mm hoặc vít xốp đường kính 4.0mm
Chất liệu thép không gỉ.
Tiêu chuẩn chất lượng: ISO 13485, CE</t>
  </si>
  <si>
    <t>Nẹp chữ T nâng đỡ mâm chày, đầu nẹp  2 lỗ tròn, dày 2.0mm, thân có 4-12 lỗ, tương ứng chiều dài 84-212mm, lỗ hình tròn và bầu dục, dùng vít vỏ 4.5mm
Nẹp chữ L nâng đỡ mâm chày,  dày 2mm, đầu nẹp 2 lỗ tròn. Thân nẹp có từ 4 đến 10 lỗ, chiều dài 85 đến 181mm, dùng vít vỏ 4.5mm.
Chất liệu thép không gỉ.
Tiêu chuẩn chất lượng: ISO 13485, CE</t>
  </si>
  <si>
    <t>Nẹp xương đòn uốn sẵn hình chữ S, lỗ hình bầu dục, dùng vít vỏ 3.5mm
Chất liệu thép không gỉ.
Tiêu chuẩn chất lượng: ISO 13485, CE</t>
  </si>
  <si>
    <t>Vít vỏ đường kính 3.5mm, tự taro, bước ren 1.25mm, đường kính mũ vít 6.0mm, đầu vít hình lục giác, đường kính đầu vít lục giác: 2.5mm, đường kính mũi khoan tạo lỗ ren 2.3mm, đường kính thân vít trơn 3.3mm, đường kính thân vít có ren 3.5mm, dài 10-50mm với bước tăng 2mm, 50-60mm bước tăng 5mm
Chất liệu thép không gỉ.
Tiêu chuẩn chất lượng: ISO 13485, CE</t>
  </si>
  <si>
    <t>Vít xương cứng 3.5mm tự taro. Đường kính mũ vít 6.0mm với độ cao 2.9 mm, đầu lục giác vặn vít đường kính 2.5mm, sâu 1.5mm. Độ rộng thân vít không gồm phần ren 2.5mm, gồm cả ren 3.5mm, chiều dài từ 10mm - 80mm,  bước tăng 2mm trong dải từ 10 mm - 60 mm, bước tăng 5 mm trong dải từ 60 mm - 80 mm; bước ren 1.25mm
Chất liệu thép không gỉ.
Tiêu chuẩn chất lượng: ISO 13485, CE</t>
  </si>
  <si>
    <t>Vít vỏ đường kính 4.5mm tự taro, bước ren 1.75mm, đường kính mũ vít 8.0mm, đầu vít hình lục giác, đường kính đầu vít lục giác (Hex A/F): 3.5mm, đường kính mũi khoan tạo lỗ ren 3.3mm, đường kính thân vít trơn 4.3mm, đường kính thân vít có ren 4.5mm, dài 16-80mm với bước tăng 2mm
Chất liệu thép không gỉ.
Tiêu chuẩn chất lượng: ISO 13485, CE</t>
  </si>
  <si>
    <t>Vít xương cứng 4.5mm, tự taro. Đường kính mũ vít 8.0mm với độ cao 4.4 mm, đầu lục giác vặn vít đường kính 3.5mm, sâu 2.8mm. Độ rộng thân vít không gồm phần ren 3.1mm, gồm cả ren 4.5mm, chiều dài từ 10mm - 80mm,  bước tăng 2mm trong dải từ 10 mm - 70 mm, bước tăng 5 mm trong dải từ 70 mm - 80 mm; bước ren 1.75mm
Chất liệu thép không gỉ.
Tiêu chuẩn chất lượng: ISO 13485, CE</t>
  </si>
  <si>
    <t>Đinh nội tuỷ, đinh chốt đùi rỗng có 4 lỗ bắt vít (2 lỗ bắt đầu gần: 1 lỗ hình oval, 1 lỗ hình tròn, 2 lỗ bắt vít hình tròn đầu xa). Đầu xa thuôn nhọn. Đường kính đầu xa đinh từ 9mm đến 13mm, đường kính đầu gần có 2 loại 11mm và 13mm, chiều dài đinh từ 340mm đến 440mm, có guide dẫn đường. Thân đinh có rãnh hạn chế tiếp xúc.
Vít chốt sử dụng đường kính 4.9mm dài từ 22-80mm, bước tăng 2mm (hoặc kích cỡ tương thích)
Chất liệu thép không gỉ
Tiêu chuẩn chất lượng: ISO 13485, CE</t>
  </si>
  <si>
    <t>Nẹp bản hẹp các cỡ</t>
  </si>
  <si>
    <t>Nẹp DHS các cỡ</t>
  </si>
  <si>
    <t>Vít DHS</t>
  </si>
  <si>
    <t>Vít nén DHS</t>
  </si>
  <si>
    <t>Chất liệu thép không gỉ.
Tiêu chuẩn chất lượng: ISO 13485, CE</t>
  </si>
  <si>
    <t>CHHS30</t>
  </si>
  <si>
    <t>CHHS31</t>
  </si>
  <si>
    <t>Nẹp chữ L</t>
  </si>
  <si>
    <t>Nẹp chữ T</t>
  </si>
  <si>
    <t>Vít khóa đường kính 2.0-2.7mm</t>
  </si>
  <si>
    <t>Nẹp khóa xương đùi (thân xương)</t>
  </si>
  <si>
    <t>Nẹp khóa xương mác (đầu dưới, mặt ngoài)</t>
  </si>
  <si>
    <t>Nẹp khóa xương cánh tay (thân xương)</t>
  </si>
  <si>
    <t>Bộ đinh xương chày
1. Phần Đinh
- Chất liệu: Titan Gr3 hoặc tương đương
- Đường kính tối thiểu 8mm, đường kính tối đa 11mm
- Dài tối thiểu 260mm, dài tối đa 360mm
2. Phần Vít
- Chất liệu: Titan Gr3 hoặc tương đương
+ Vít chốt chéo ở đầu xa
+ Vít chốt đầu gần có loại dạng tĩnh hoặc động
+ Vít chốt ngang dạng vít khóa có 2 bước ren khác nhau
- Tiêu chuẩn ISO, tiêu chuẩn Châu Âu (CE)/FDA (US)</t>
  </si>
  <si>
    <t>Nẹp khóa đa hướng chữ L</t>
  </si>
  <si>
    <t>Nẹp khóa đa hướng chữ T (đầu 2 lỗ)</t>
  </si>
  <si>
    <t>Nẹp khóa đa hướng chữ T (đầu 3 lỗ)</t>
  </si>
  <si>
    <t>Vít khóa rỗng đường kính 6.0-7.5mm 
- Chất liệu: Titan Gr3 hoặc tương đương
- Đường kính: tương thích loại nẹp cùng phần/lô mời thầu
- Chiều dài: 30 - 125mm
- Đường kính lõi vít khoảng 5 - 6mm
- Đầu vít có ren khoá, vít tự taro, đầu vít dạng ngôi sao/lục giác, tương tích lỗ nẹp cùng phần/lô mời thầu
- Tương thích lỗ vít đầu nẹp cùng phần/lô mời thầu
- Tiêu chuẩn ISO, tiêu chuẩn Châu Âu (CE)/FDA (US)</t>
  </si>
  <si>
    <t>Nẹp khóa đa hướng xương cánh tay (đầu dưới, mặt trong)
- Chất liệu: Titan Gr3 hoặc tương đương
- Chiều dài: có kích cỡ từ 55 - 210mm
- Số lỗ: có các cỡ từ 3 đến 15 lỗ
- Dày: 3 - 3.5mm
- Rộng: 10 - 13mm
- Khoảng cách giữa các lỗ: 12 - 17mm
- Tương thích với vít cùng phần/lô mời thầu: vít khóa, vít vỏ, vít xốp
- Tiêu chuẩn ISO, tiêu chuẩn Châu Âu (CE)/FDA (US)</t>
  </si>
  <si>
    <t>Vít khóa đa hướng đường kính 3.5-4.0mm
- Chất liệu: Titan Gr3 hoặc tương đương
- Đường kính: tương thích loại nẹp cùng phần/lô mời thầu
- Chiều dài: 12 - 60mm
- Đường kính lõi vít khoảng 2 - 3mm
- Đầu vít có ren khoá, vít tự taro, đầu vít dạng ngôi sao/lục giác, tương tích lỗ nẹp cùng phần/lô mời thầu
- Tương thích loại nẹp cùng phần/lô mời thầu
- Tiêu chuẩn ISO, tiêu chuẩn Châu Âu (CE)/FDA (US)</t>
  </si>
  <si>
    <t>Nẹp khóa đa hướng xương cánh tay (thân xương)
- Chất liệu: Titan Gr3 hoặc tương đương
- Chiều dài: có kích cỡ từ 70 - 215mm
- Số lỗ: có các cỡ từ 4 đến 15 lỗ
- Dày: 4 - 4.5mm
- Rộng: 11 - 14mm
- Khoảng cách giữa các lỗ: 14 - 19mm
- Tương thích với vít cùng phần/lô mời thầu: vít khóa, vít vỏ
- Tiêu chuẩn ISO, tiêu chuẩn Châu Âu (CE)/FDA (US)</t>
  </si>
  <si>
    <t>Nẹp khóa đa hướng xương cánh tay (đầu trên, mặt ngoài)
- Chất liệu: Titan Gr3 hoặc tương đương
- Chiều dài: có kích cỡ từ 90 - 250mm
- Số lỗ: có các cỡ từ 3 đến 13 lỗ
- Dày: 4 - 4.5mm
- Rộng: 11 - 14mm
- Khoảng cách giữa các lỗ: 14 - 19mm
- Tương thích với vít cùng phần/lô mời thầu: vít khóa, vít vỏ, vít xốp
- Tiêu chuẩn ISO, tiêu chuẩn Châu Âu (CE)/FDA (US)</t>
  </si>
  <si>
    <t>Nẹp khóa đa hướng xương cánh tay (đầu dưới, mặt trong/mặt ngoài)
- Chất liệu: Titan Gr3 hoặc tương đương
- Chiều dài: có kích cỡ từ 65 - 210mm
- Số lỗ: có các cỡ từ 3 đến 14 lỗ
- Dày: 3 - 3.5mm
- Rộng: 11 - 13mm
- Khoảng cách giữa các lỗ: 12 - 17mm
- Tương thích với vít cùng phần/lô mời thầu: vít khóa, vít vỏ, vít xốp
- Tiêu chuẩn ISO, tiêu chuẩn Châu Âu (CE)/FDA (US)</t>
  </si>
  <si>
    <t>Nẹp khóa xương cánh tay (đầu trên, mặt ngoài)</t>
  </si>
  <si>
    <t>Nẹp khóa đa hướng xương đòn (đầu ngoài)
- Chất liệu: Titan Gr3 hoặc tương đương
- Chiều dài: có kích cỡ từ 60 - 135mm
- Số lỗ: có các cỡ từ 3 đến 9 lỗ, trái/phải
- Dày: 3 - 3.5mm
- Rộng: 10.5 - 11.5mm
- Khoảng cách giữa các lỗ: 10 - 14mm
- Tương thích với vít cùng phần/lô mời thầu: vít khóa, vít vỏ
- Tiêu chuẩn ISO, tiêu chuẩn Châu Âu (CE)/FDA (US)</t>
  </si>
  <si>
    <t>Nẹp khóa đa hướng xương quay (đầu dưới, chữ T chéo)
- Chất liệu: Titan Gr3 hoặc tương đương
- Chiều dài: có kích cỡ từ 50 - 105mm
- Số lỗ: có các cỡ từ 3 đến 8 lỗ
- Dày: 1.5 - 2mm
- Rộng: 9 - 12mm
- Khoảng cách giữa các lỗ: 9 - 14mm
- Tương thích với vít cùng phần/lô mời thầu: vít khóa, vít vỏ
- Tiêu chuẩn ISO, tiêu chuẩn Châu Âu (CE)/FDA (US)</t>
  </si>
  <si>
    <t>Nẹp khóa đa hướng xương quay (đầu dưới, chữ T)
- Chất liệu: Titan Gr3 hoặc tương đương
- Chiều dài: có kích cỡ từ 50 - 95mm
- Số lỗ: có các cỡ từ 3 đến 8 lỗ
- Dày: 1.5 - 2mm
- Rộng: 9 - 12mm
- Khoảng cách giữa các lỗ: 9 - 14mm
- Tương thích với vít cùng phần/lô mời thầu: vít khóa, vít vỏ
- Tiêu chuẩn ISO, tiêu chuẩn Châu Âu (CE)/FDA (US)</t>
  </si>
  <si>
    <t>Nẹp khóa xương quay (đầu dưới, chữ T chéo)</t>
  </si>
  <si>
    <t>Nẹp khóa mắt xích dùng vít 2.0-2.7mm
- Chất liệu: Titan Gr3 hoặc tương đương
- Chiều dài: có kích cỡ từ 30 - 60mm
- Số lỗ: có các cỡ từ 4 đến 8 lỗ
- Dày: 1 - 1.5mm
- Rộng: 6 - 8mm
- Khoảng cách giữa các lỗ: 6 - 9mm
- Tương thích với vít cùng phần/lô mời thầu: vít khóa, vít vỏ
- Tiêu chuẩn ISO, tiêu chuẩn Châu Âu (CE)/FDA (US)</t>
  </si>
  <si>
    <t>Vít khóa đa hướng đường kính 2.0-2.7mm
- Chất liệu: Titan Gr3 hoặc tương đương
- Đường kính: tương thích loại nẹp cùng phần/lô mời thầu
- Chiều dài: 6 - 30mm
- Đường kính lõi vít khoảng 1.5 - 2mm
- Đầu vít có ren khoá, vít tự taro, đầu vít dạng ngôi sao/lục giác, tương tích lỗ nẹp cùng phần/lô mời thầu
- Tương thích loại nẹp cùng phần/lô mời thầu
- Tiêu chuẩn ISO, tiêu chuẩn Châu Âu (CE)/FDA (US)</t>
  </si>
  <si>
    <t>Nẹp khóa thẳng dùng vít 2.0-2.7mm
- Chất liệu: Titan Gr3 hoặc tương đương
- Chiều dài: có kích cỡ từ 35 - 65mm
- Số lỗ: có các cỡ từ 3 đến 8 lỗ
- Dày: 1.5 - 2mm
- Rộng: 6 - 8mm
- Khoảng cách giữa các lỗ: 6 - 9mm
- Tương thích với vít cùng phần/lô mời thầu: vít khóa, vít vỏ
- Tiêu chuẩn ISO, tiêu chuẩn Châu Âu (CE)/FDA (US)</t>
  </si>
  <si>
    <t>Vít khóa đường kính 2.0-2.7mm
- Chất liệu: Titan Gr3 hoặc tương đương
- Đường kính: tương thích loại nẹp cùng phần/lô mời thầu
- Chiều dài: 6 - 30mm
- Đường kính lõi vít khoảng 1.5 - 2mm
- Đầu vít có ren khoá, vít tự taro, đầu vít dạng ngôi sao/lục giác, tương tích lỗ nẹp cùng phần/lô mời thầu
- Tương thích loại nẹp cùng phần/lô mời thầu
- Tiêu chuẩn ISO, tiêu chuẩn Châu Âu (CE)/FDA (US)</t>
  </si>
  <si>
    <t>Bộ đinh đầu trên xương đùi
1. Phần Đinh
- Chất liệu: Titan Gr3 hoặc tương đương
- Đường kính tối thiểu 9mm, đường kính tối đa 13mm
- Dài tối thiểu 340mm, dài tối đa 420mm
2. Phần Vít nén
- Chất liệu: Titan Gr3 hoặc tương đương
- Vít nén ép
- Đường kính tối thiểu 10mm, đường kính tối đa 11mm
- Dài tối thiểu 70 mm, dài tối đa 120mm
3. Phần Vít khóa
- Đường kính tối thiểu 5.0mm
- Dài tối thiểu 20mm, dài tối đa 80mm
4. Nắp đinh chống mô mềm bám dính
- Tiêu chuẩn ISO, tiêu chuẩn Châu Âu (CE)/FDA (US)</t>
  </si>
  <si>
    <t>Bộ đinh xương đùi
1. Phần Đinh
- Chất liệu: Titan Gr3 hoặc tương đương
- Đường kính tối thiểu 9mm, đường kính tối đa 13mm
- Dài tối thiểu 340mm, dài tối đa 420mm
2. Phần Vít
- Chất liệu: Titan Gr3 hoặc tương đương
- Đường kính tối thiểu 6mm, đường kính tối đa 6.5mm
- Có loại: khóa ngang, chốt khóa vào cổ xương đùi, khóa chéo quanh liên mấu chuyển
- Có loại: khóa tĩnh hoặc động cho đầu xa và đầu gần.
- Chốt khóa gồm 2 dạng bước ren:
+ Chốt đầu gần có 2 loại vít: vít rỗng và vít thường
+ Chốt đầu xa: gồm 2 bước ren, có loại tĩnh hoặc động khi chốt
- Tiêu chuẩn ISO, tiêu chuẩn Châu Âu (CE)/FDA (US)</t>
  </si>
  <si>
    <t>Nẹp khóa đa hướng xương chày (đầu dưới, mặt ngoài)
- Chất liệu: Titan Gr3 hoặc tương đương
- Chiều dài: có kích cỡ từ 60 - 252mm
- Số lỗ: có các cỡ từ 4 đến 18 lỗ
- Dày: 3.5 - 4mm
- Rộng: 11 - 14mm
- Khoảng cách giữa các lỗ: 11 - 14mm
- Tương thích với vít cùng phần/lô mời thầu: vít khóa, vít vỏ
- Tiêu chuẩn ISO, tiêu chuẩn Châu Âu (CE)/FDA (US)</t>
  </si>
  <si>
    <t>Nẹp khóa đa hướng xương chày (đầu dưới, mặt trong)
- Chất liệu: Titan Gr3 hoặc tương đương
- Chiều dài: có kích cỡ từ 105 - 220mm
- Số lỗ: có các cỡ từ 4 đến 14 lỗ
- Dày: 3.5 - 4mm
- Rộng: 10 - 13mm
- Khoảng cách giữa các lỗ: 11 - 13mm
- Tương thích với vít cùng phần/lô mời thầu: vít khóa, vít vỏ
- Tiêu chuẩn ISO, tiêu chuẩn Châu Âu (CE)/FDA (US)</t>
  </si>
  <si>
    <t>Nẹp khóa đa hướng xương chày (đầu trên, mặt ngoài)
- Chất liệu: Titan Gr3 hoặc tương đương
- Chiều dài: có kích cỡ từ 135 - 230mm
- Số lỗ: có các cỡ từ 5 đến 12 lỗ
- Dày: 4 - 4.5mm
- Rộng: 16 - 20mm
- Khoảng cách giữa các lỗ: 15 - 17mm
- Tương thích với vít cùng phần/lô mời thầu: vít khóa, vít vỏ
- Tiêu chuẩn ISO, tiêu chuẩn Châu Âu (CE)/FDA (US)</t>
  </si>
  <si>
    <t>Nẹp khóa đa hướng xương chày (thân xương)
- Chất liệu: Titan Gr3 hoặc tương đương
- Chiều dài: có kích cỡ từ 85 - 340mm
- Số lỗ: có các cỡ từ 4 đến 18 lỗ
- Dày: 4 - 6mm
- Rộng: 12 - 15mm
- Khoảng cách giữa các lỗ: 16 - 20mm
- Tương thích với vít cùng phần/lô mời thầu: vít khóa, vít vỏ
- Tiêu chuẩn ISO, tiêu chuẩn Châu Âu (CE)/FDA (US)</t>
  </si>
  <si>
    <t>Nẹp khóa đa hướng mắt xích
- Chất liệu: Titan Gr3 hoặc tương đương
- Chiều dài: có kích cỡ từ 55 - 220mm
- Số lỗ: có các cỡ từ 4 đến 16 lỗ
- Dày: 3.5 - 4mm
- Rộng: 9 - 13mm
- Khoảng cách giữa các lỗ: 9 - 13mm
- Tương thích với vít cùng phần/lô mời thầu: vít khóa, vít vỏ
- Tiêu chuẩn ISO, tiêu chuẩn Châu Âu (CE)/FDA (US)</t>
  </si>
  <si>
    <t>Vít khóa đa hướng đường kính 4.5-5.0mm 
- Chất liệu: Titan Gr3 hoặc tương đương
- Đường kính: tương thích loại nẹp cùng phần/lô mời thầu
- Chiều dài: 14 - 90mm
- Đường kính lõi vít khoảng 4 - 4.5mm
- Đầu vít có ren khoá, vít tự taro, đầu vít dạng ngôi sao/lục giác, tương tích lỗ nẹp cùng phần/lô mời thầu
- Tương thích loại nẹp cùng phần/lô mời thầu
- Tiêu chuẩn ISO, tiêu chuẩn Châu Âu (CE)/FDA (US)</t>
  </si>
  <si>
    <t>Vít vỏ đường kính 4.0-4.5mm 
- Chất liệu: Titan Gr3 hoặc tương đương
- Đường kính: tương thích loại nẹp cùng phần/lô mời thầu
- Chiều dài: 14 - 90mm
- Đường kính lõi vít khoảng 3 - 4mm
- Vít tự taro, đầu vít dạng ngôi sao/lục giác, tương tích lỗ nẹp cùng phần/lô mời thầu
- Tương thích loại nẹp cùng phần/lô mời thầu
- Tiêu chuẩn ISO, tiêu chuẩn Châu Âu (CE)/FDA (US)</t>
  </si>
  <si>
    <t>Nẹp khóa đa hướng xương chày (đầu trên, mặt trong)
- Chất liệu: Titan Gr3 hoặc tương đương
- Chiều dài: có kích cỡ từ 80 - 175mm
- Số lỗ: có các cỡ từ 4 đến 10 lỗ
- Dày: 3.5 - 4mm
- Rộng: 11 - 13mm
- Khoảng cách giữa các lỗ: 15 - 17mm
- Tương thích với vít cùng phần/lô mời thầu: vít khóa, vít vỏ
- Tiêu chuẩn ISO, tiêu chuẩn Châu Âu (CE)/FDA (US)</t>
  </si>
  <si>
    <t>Nẹp khóa chữ T (đầu 3 lỗ)
- Chất liệu: Titan Gr3 hoặc tương đương
- Chiều dài: có kích cỡ từ 25 - 55mm
- Số lỗ: có các cỡ từ 3 đến 7 lỗ
- Dày: 1 - 1.5mm
- Rộng: 5 - 7mm
- Khoảng cách giữa các lỗ: 6 - 9mm
- Tương thích với vít cùng phần/lô mời thầu: vít khóa, vít vỏ
- Tiêu chuẩn ISO, tiêu chuẩn Châu Âu (CE)/FDA (US)</t>
  </si>
  <si>
    <t>Vít khóa đa hướng đường kính 2.0-2.5mm
- Chất liệu: Titan Gr3 hoặc tương đương
- Đường kính: tương thích loại nẹp cùng phần/lô mời thầu
- Chiều dài: 6 - 30mm
- Đường kính lõi vít khoảng 1.5 - 2mm
- Đầu vít có ren khoá, vít tự taro, đầu vít dạng ngôi sao/lục giác, tương tích lỗ nẹp cùng phần/lô mời thầu
- Tương thích loại nẹp cùng phần/lô mời thầu
- Tiêu chuẩn ISO, tiêu chuẩn Châu Âu (CE)/FDA (US)</t>
  </si>
  <si>
    <t>Nẹp khóa đa hướng cẳng tay
- Chất liệu: Titan Gr3 hoặc tương đương
- Chiều dài: có kích cỡ từ 65 - 195mm
- Số lỗ: có các cỡ từ 4 đến 14 lỗ
- Dày: 3 - 3.5mm
- Rộng: 11 - 14mm
- Khoảng cách giữa các lỗ: 11 - 16mm
- Tương thích với vít cùng phần/lô mời thầu: vít khóa, vít vỏ
- Tiêu chuẩn ISO, tiêu chuẩn Châu Âu (CE)/FDA (US)</t>
  </si>
  <si>
    <t>Nẹp khóa đa hướng mỏm khuỷu
- Chất liệu: Titan Gr3 hoặc tương đương
- Chiều dài: có kích cỡ từ 85 - 210mm
- Số lỗ: có các cỡ từ 4 đến 14 lỗ
- Dày: 3 - 3.5mm
- Rộng: 11 - 14mm
- Khoảng cách giữa các lỗ: 11 - 16mm
- Tương thích với vít cùng phần/lô mời thầu: vít khóa, vít vỏ
- Tiêu chuẩn ISO, tiêu chuẩn Châu Âu (CE)/FDA (US)</t>
  </si>
  <si>
    <t>Lưỡi cắt đốt bằng sóng Radio cao tần</t>
  </si>
  <si>
    <t>Bộ khớp háng toàn phần không xi măng
1. Chuôi:
- Chất liệu Ti6Al4V phủ Titanium Plasma Sprayed (TPS) 250µm và Calcium Phosphate (CaP) 20µm
- Chiều dài từ 80 - 115mm
- Góc cổ thân 130 - 135 độ
- Dạng chữ C
2. Đầu xương đùi:
- Chất liệu Zirconia toughened alumina
- Đường kính: 28, 32, 36mm
3. Ổ cối: 
- Chất liệu PE giàu Vitamin E, phủ TiCP
- Kích thước từ 44 - 70mm (bước tăng 2mm)
- Đường kính ngoài có loại 28, 32, 36mm
- Loại nguyên khối, ép chặt
- Hình bán cầu dẹt có 3-4 lỗ bắt vít, nguyên khối đàn hồi
4. Vít:
- Chất liệu TiCP
- Đường kính: 4 - 5mm
- Dài 22 - 52mm (bước tăng 2mm)
- Tiêu chuẩn ISO, tiêu chuẩn Châu Âu (CE)</t>
  </si>
  <si>
    <t>Bộ khớp háng toàn phần không xi măng
1. Chuôi:
- Chất liệu Ti6Al4V, Ca5 (OH) (PO4)3 
- Bề mặt được phun nhám và phủ HA dày 150µm
- Chiều dài từ 80 - 115mm
- Góc cổ thân 130 - 135 độ, có rãnh sườn
- Dạng chêm 3 chiều, tiết diện hình thang
- Dạng chêm 3 chiều
- Cổ chuôi 12 - 14mm
- Chiều dài 125 - 180mm (bước tăng 5mm)
2. Đầu xương đùi:
- Chất liệu Zirconia toughened alumina
- Đường kính: 28, 32, 36mm
3. Ổ cối: 
- Chất liệu PE giàu Vitamin E, phủ TiCP
- Kích thước từ 44 - 70mm (bước tăng 2mm)
- Hình bán cầu dẹt có 3-4 lỗ bắt vít, có cấu trúc răng nhỏ bên ngoài, nguyên khối
4. Miếng lót ổ cối:
- Chất liệu: polyethylene với Vitamin E
- Chống trật 0⁰ và 10⁰
- Đường kính 22mm - 36mm
5. Vít: 
- Chất liệu TiCP
- Đường kính: 4 - 5mm
- Dài 22 - 52mm (bước tăng 2mm)
- Tiêu chuẩn ISO, tiêu chuẩn Châu Âu (CE)</t>
  </si>
  <si>
    <t>Bộ khớp háng toàn phần không xi măng
1. Chuôi:
- Chất liệu: Titanium TA6V
- Bề mặt chuôi được phủ một lớp Titanium dày 150µm và 1 lớp HA dày 80µm.
- Chiều dài từ 125 - 180mm
- Góc cổ thân 130 - 135 độ
- Dạng chêm 3 chiều
- Có rãnh chống lún, có rãnh chống xoay, có răng cưa
- Có tối thiểu 10 kích cỡ
2. Đầu xương đùi:
- Chất liệu: thép không gỉ
- Đường kính: 28, 32, 36mm
3. Ổ cối: 
- Chất liệu: thép không gỉ X18M25W, được phủ 1 lớp Titanium dày 150μm và lớp HA dày 6μm
- Kích thước từ 41 - 73mm (bước tăng 2mm)
- Chất liệu lớp lót: Polyethylene cao phân tử
- Không dùng vít
- Tiêu chuẩn ISO, tiêu chuẩn Châu Âu (CE)</t>
  </si>
  <si>
    <t>Bộ khớp háng toàn phần không xi măng
1. Chuôi
- Chất liệu Titanium (Ti6Al4V) phủ HA dày 100µm
- Có tối thiểu 8 cỡ
- Chiều dài khoảng 127 - 187mm
- Góc cổ thân: 125° - 135°
- Cổ chuôi dạng cổ rời, khoảng 12 - 14 cỡ cổ điều chỉnh 8 - 15 độ góc vẹo trong/vẹo ngoài và 8 - 14 độ nghiêng trước/sau.
- Có rãnh chống lún, chống xoay
2. Chỏm
- Chất liệu Ceramic
- Có khoảng 3 - 4 cỡ 
- Đường kính khoảng 28 - 40mm
3. Ổ cối
- Chất liệu Titanium phủ plasma Titanium dày 400µm
- Kích thước 44 - 72mm
- Dạng bán cầu, 3 vây cá chống xoay. Cơ chế khóa lớp đệm
4. Miếng lót ổ cối
- Chất liệu Ceramic
5. Vít
- Chất liệu Titanium
- Đường kính 5 - 7mm, dài 20 - 50mm
- Tiêu chuẩn ISO/tiêu chuẩn Châu Âu (CE)/FDA (Cục quản lý Thực phẩm và Dược phẩm Hoa Kỳ)</t>
  </si>
  <si>
    <t>Bộ khớp gối toàn phần có xi măng
1. Lồi cầu
- Chất liệu hợp kim Cobalt Chrome
- Có tối thiểu 7 cỡ
- Chiều dài khoảng 47 - 75mm, bề dày sau khoảng 9 - 9.5mm
- Mặt trước nghiêng 3⁰
2. Mâm chày
- Chất liệu Titanium
- Có tối thiểu 5 cỡ
- Chiều dài từ 42 - 59mm
- Bề dày từ 2mm - 2.5mm
- Độ dốc 3⁰ - 5°
3. Lót mâm chày
- Chất liệu Polyethylene cao phân tử 
- Có tối thiểu 4 kích cỡ
- Độ dày khoảng 9 - 18mm
4. Xi măng không kháng sinh có chất chỉ thị 
- Tiêu chuẩn ISO/tiêu chuẩn Châu Âu (CE)/FDA (Cục quản lý Thực phẩm và Dược phẩm Hoa Kỳ)</t>
  </si>
  <si>
    <t>Bộ khớp háng toàn phần không xi măng
1. Chuôi:
- Chất liệu Titanium TA6V phủ 1 lớp HA 100 μm
- Có rãnh dọc, rãnh ngang, có lằn dạng sóng, có gờ răng cưa
- Có đường gợn sóng
- Cổ chuôi 12/14mm. Chiều dài từ 38-48mm
- Chiều dài 115 - 180mm (bước tăng 5mm)
- Góc cổ thân 130 - 135 độ
- Có tối thiểu 10 kích cỡ
2. Đầu xương đùi:
- Chất liệu Thép không gỉ
- Đường kính: 22 - 28mm
3. Ổ cối: 
- Chất liệu thép không gỉ X18M25W phủ Titanium dày 150µm và lớp kích thích mọc xương Hydroxyapatite 6μm.
- có 2 quai bắt vít và có móc cố định
- Kích thước từ 43 - 73mm (bước tăng 2mm)
4. Vít:
- Có 4 vít tự taro, bằng thép không gỉ, đường kính 5 - 6mm, dài 20 - 70mm (bước tăng 5mm)
- Tiêu chuẩn ISO/tiêu chuẩn Châu Âu (CE)/FDA (Cục quản lý Thực phẩm và Dược phẩm Hoa Kỳ)</t>
  </si>
  <si>
    <t>Vít vỏ đường kính 2.0-2.5mm
- Chất liệu: Titan Gr3 hoặc tương đương
- Đường kính: tương thích loại nẹp cùng phần/lô mời thầu
- Chiều dài: 6 - 36mm
- Đường kính lõi vít khoảng 1.5 - 2.0mm
- Vít tự taro, đầu vít dạng ngôi sao/lục giác, tương tích lỗ nẹp cùng phần/lô mời thầu
- Tương thích loại nẹp cùng phần/lô mời thầu
- Tiêu chuẩn ISO, tiêu chuẩn Châu Âu (CE)/FDA (US)</t>
  </si>
  <si>
    <t>Bộ khớp háng bán phần không xi măng
1. Chuôi
- Chất liệu: Titanium TA6V
- Bề mặt phủ HA dày 100µm
- Chiều dài từ 115 - 180mm
- Cổ chuôi: 12/14mm
- Chiều dài cổ: 38mm - 48mm
- Góc cổ - thân chuôi: 130 - 134 độ, có rãnh ngang và dọc và lằn dạng sóng, có gờ răng cưa trên phần hành xương.
2. Ổ cối
- Chất liệu Polyethylene cao phân tử UHMWPE, vỏ bọc bên ngoài làm bằng thép không gỉ
- Kích cỡ: 39 - 59mm
- Đường kính: 22.2mm/28mm
3. Đầu xương đùi
- Chất liệu: Thép không gỉ
- Kích thước 22 - 32mm
- Tiêu chuẩn ISO, tiêu chuẩn Châu Âu (CE)</t>
  </si>
  <si>
    <t>Bộ khớp háng bán phần không xi măng
1. Chuôi
- Chất liệu: Ti6Al4V, Ca5 (OH) (PO4)3
- Bề mặt được phủ nhám và phủ HA dày 150µm
- Có rãnh
- Chiều dài từ 125 - 180mm (bước tăng 5mm)
- Cổ chuôi: 12 - 14mm
- Góc cổ - thân chuôi: 130 - 135 độ, có rãnh sườn
- Dạng chêm 3 chiều, tiết diện hình thang
2. Đầu bipolar
- Chất liệu CoCrMo
- Kích cỡ: 39 - 59mm (bước tăng 1mm)
3. Đầu xương đùi
- Chất liệu: CoCrMo hoặc FeCrNiMnMoNbN
- Kích thước 22 - 32mm
- Tiêu chuẩn ISO, tiêu chuẩn Châu Âu (CE)</t>
  </si>
  <si>
    <t>Bộ khớp háng bán phần không xi măng
1. Chuôi:
- Chất liệu Titanium-Niobium
- Bề mặt được phủ HA dày 80 - 150µm, phủ nhám 5µm
- Có rãnh dọc, ngang
- Chiều dài khoảng 123 - 167mm
- Góc cổ thân: 125° - 135°
- Có tối thiểu 11 cỡ
- Chuôi: dạng thẳng, đuôi nhọn
- Dạng chêm 3 chiều, tiết diện hình chữ nhật, bờ cạnh vuông
2. Chỏm trong
- Chất liệu Cobalt Chrome
- Có tối thiểu 5 cỡ
- Đường kính: 22 - 28mm
3. Chỏm lưỡng cực
- Chất liệu: Lớp đệm Polyethylene cao phân tử, bên ngoài làm bằng thép không gỉ
- Kích cỡ: 39 - 60mm
- Hệ số radiation 100kGy, có vòng khóa đàn hồi
- Tiêu chuẩn ISO/tiêu chuẩn Châu Âu (CE)</t>
  </si>
  <si>
    <t>Bộ khớp háng toàn phần không xi măng
1. Chuôi:
- Chất liệu Ti6Al4V, Ca5 (OH) (PO4)3 
- Bề mặt được phủ nhám và phủ HA dày 150µm
- Chiều dài từ 80 - 115mm
- Góc cổ thân 130 - 135 độ, có rãnh
- Có rãnh sườn
- Tiết diện hình thanh, dạng chêm 3 chiều
- Cổ chuôi 12/14mm
- Chiều dài 125 - 180mm (bước tăng 5mm)
2. Đầu xương đùi:
- Chất liệu Zirconia toughened alumina
- Đường kính: 28, 32, 36mm
3. Ổ cối: 
- Chất liệu Ti6Al4V được phủ lớp titan (TiCP)
- Kích thước từ 40 - 70mm (bước tăng 2mm)
- Hình bán cầu dẹt có 3-4 lỗ bắt vít, có cấu trúc răng nhỏ mặt ngoài
4. Miếng lót ổ cối:
- Chất liệu: polyethylene với Vitamin E
- Chống trật 0⁰ và 10⁰
- Đường kính 22mm - 36mm
5. Vít: 
- Chất liệu Titanium
- Đường kính: 5 - 6.5mm
- Dài 16 - 68mm (bước tăng 4mm)
- Tiêu chuẩn ISO, tiêu chuẩn Châu Âu (CE)</t>
  </si>
  <si>
    <t>Bộ khớp háng bán phần không xi măng
1. Chuôi
- Chất liệu: Ti6Al4V, Ca5 (OH) (PO4)3
- Bề mặt được phun nhám và phủ HA dày 150µm
- Chiều dài từ 180 - 210mm (bước tăng 10mm)
- Cổ chuôi: 12 - 14mm
- Góc cổ - thân chuôi: 130 - 134 độ, có rãnh sườn
- Dạng chêm 3 chiều, tiết diện hình thang
2. Đầu bipolar
- Chất liệu CoCrMo
- Kích cỡ: 39 - 59mm (bước tăng 1mm)
3. Đầu xương đùi
- Chất liệu: CoCrMo hoặc FeCrNiMnMoNbN
- Kích thước 22 - 32mm
- Tiêu chuẩn ISO, tiêu chuẩn Châu Âu (CE)</t>
  </si>
  <si>
    <t>Bộ khớp háng toàn phần không xi măng
1. Chuôi
- Chất liệu hợp kim Titanium, phủ HA 80-120µm
- Có rãnh
- Có tối thiểu 8 cỡ
- Dài 125 - 170mm
- Góc cổ thân: 125 - 135 độ
- Cổ chuôi dạng cổ rời, cổ điều chỉnh 8⁰ - 15° góc vẹo trong/vẹo ngoài và độ nghiêng trước/sau
- Có rãnh chống lún, chống xoay
- Tiết diện hình vuông - hình thang
2. Chỏm
- Chất liệu Ceramic
- Đường kính từ 32 - 40mm, khoảng 3 - 4 cỡ
3. Ổ cối
- Chất liệu Titanium phủ Plasma Ti-Growth-C 400µm và HA 40µm
- Kích thước 44 - 72mm
- Dạng bán cầu, 3 vây cá chống xoay. Có 3 lỗ vít lệch trục và cơ chế khóa lớp đệm bằng neo hình nón.
4. Miếng lót ổ cối
- Chất liệu Polyethylene có chứa Vitamin E 
- Bờ chống trật
5. Vít
- Chất liệu Titanium
- Đường kính khoảng 6 - 7mm
- Dài 20 - 50mm
- Tiêu chuẩn ISO/tiêu chuẩn Châu Âu (CE)/FDA (Cục quản lý Thực phẩm và Dược phẩm Hoa Kỳ)</t>
  </si>
  <si>
    <t>Nẹp khóa chữ L
- Chất liệu: Titan Gr3 hoặc tương đương
- Chiều dài: có kích cỡ từ 25 - 55mm
- Số lỗ: có các cỡ từ 3 đến 7 lỗ
- Dày: 1 - 1.5mm
- Rộng: 5 - 7mm
- Khoảng cách giữa các lỗ: 6 - 9mm
- Tương thích với vít cùng phần/lô mời thầu: vít khóa, vít vỏ
- Tiêu chuẩn ISO, tiêu chuẩn Châu Âu (CE)/FDA (US)</t>
  </si>
  <si>
    <t>Nẹp khóa chữ T (đầu 2 lỗ)
- Chất liệu: Titan Gr3 hoặc tương đương
- Chiều dài: có kích cỡ từ 25 - 55mm
- Số lỗ: có các cỡ từ 3 đến 7 lỗ
- Dày: 1 - 1.5mm
- Rộng: 5 - 7mm
- Khoảng cách giữa các lỗ: 6 - 9mm
- Tương thích với vít cùng phần/lô mời thầu: vít khóa, vít vỏ
- Tiêu chuẩn ISO, tiêu chuẩn Châu Âu (CE)/FDA (US)</t>
  </si>
  <si>
    <t>Nẹp khóa xương đòn (đầu ngoài)</t>
  </si>
  <si>
    <t>Vít xốp đường kính 4.0-6.5mm
- Chất liệu: Titan Gr5 hoặc tương đương
- Đường kính: tương thích loại nẹp cùng phần/lô mời thầu
- Có loại ren toàn phần và bán phần
- Chiều dài: 14 - 100mm
- Đường kính lõi vít khoảng 1.5 - 2mm hoặc đường kính tương thích loại nẹp cùng phần/lô mời thầu
- Đầu vít dạng ngôi sao/lục giác
- Tiệt trùng
- Tiêu chuẩn ISO/tiêu chuẩn Châu Âu (CE)/FDA (US)</t>
  </si>
  <si>
    <t>Nẹp khóa xương cánh tay (đầu trên, mặt ngoài)
- Chất liệu: Titan Gr5 hoặc tương đương
- Chiều dài: có kích cỡ từ 80 - 125mm
- Số lỗ thân nẹp: có các cỡ từ 3 đến 5 lỗ
- Số lỗ đầu nẹp: 8 - 10 lỗ
- Dày: 3.5 - 4mm
- Rộng: 11 - 14mm
- Khoảng cách giữa các lỗ: 11 - 14mm
- Tương thích với vít cùng phần/lô mời thầu: vít khóa, vít vỏ
- Tiệt trùng
- Tiêu chuẩn ISO/tiêu chuẩn Châu Âu (CE)/FDA (US)</t>
  </si>
  <si>
    <t>Nẹp khóa xương cánh tay (thân xương)
- Chất liệu: Titan Gr5 hoặc tương đương
- Chiều dài: có kích cỡ từ 116 - 240mm
- Số lỗ: có các cỡ từ 7 đến 12 lỗ
- Dày: 4 - 4.5mm
- Rộng: 12 - 14mm
- Khoảng cách giữa các lỗ: 14 - 19mm
- Tương thích với vít cùng phần/lô mời thầu: vít khóa, vít vỏ
- Tiệt trùng
- Tiêu chuẩn ISO/tiêu chuẩn Châu Âu (CE)/FDA (US)</t>
  </si>
  <si>
    <t>Nẹp khóa xương đòn (đầu ngoài)
- Chất liệu: Titan Gr5 hoặc tương đương
- Chiều dài: có kích cỡ từ 80 - 135mm
- Số lỗ: có các cỡ từ 5 đến 7 lỗ, trái/phải
- Dày: 3 - 3.5mm
- Rộng: 10.5 - 11.5mm
- Khoảng cách giữa các lỗ: 10 - 14mm
- Tương thích với vít cùng phần/lô mời thầu: vít khóa, vít vỏ
- Tiệt trùng
- Tiêu chuẩn ISO/tiêu chuẩn Châu Âu (CE)/FDA (US)</t>
  </si>
  <si>
    <t>Nẹp khóa xương đòn (thân xương)
- Chất liệu: Titan Gr5 hoặc tương đương
- Chiều dài: có kích cỡ từ 60 - 130mm
- Số lỗ: có các cỡ từ 5 đến 8 lỗ, trái/phải
- Dày: 3 - 3.5mm
- Rộng: 11 - 12mm
- Khoảng cách giữa các lỗ: 10 - 14mm
- Tương thích với vít cùng phần/lô mời thầu: vít khóa, vít vỏ
- Tiệt trùng
- Tiêu chuẩn ISO/tiêu chuẩn Châu Âu (CE)/FDA (US)</t>
  </si>
  <si>
    <t>Nẹp khóa xương đòn có móc
- Chất liệu: Titan Gr5 hoặc tương đương
- Chiều dài: có kích cỡ từ 55  - 100mm
- Số lỗ: có các cỡ từ 3 đến 4 lỗ, trái/phải
- Dày: 3.5 - 4mm
- Rộng: 10.5 - 11.5mm
- Khoảng cách giữa các lỗ: 14 - 19mm
- Tương thích với vít cùng phần/lô mời thầu: vít khóa, vít vỏ
- Tiệt trùng
- Tiêu chuẩn ISO/tiêu chuẩn Châu Âu (CE)/FDA (US)</t>
  </si>
  <si>
    <t>Nẹp khóa xương quay (đầu dưới, chữ T chéo)
- Chất liệu: Gr5
- Chiều dài: có kích cỡ từ 40 - 70m
- Số lỗ: có các cỡ từ 3 đến 5 lỗ
- Dày: 2 - 2.5mm
- Rộng: 8 - 11mm
- Khoảng cách giữa các lỗ: 9 - 14mm
- Tương thích với vít cùng phần/lô mời thầu: vít khóa, vít vỏ
- Tiệt trùng
- Tiêu chuẩn ISO/tiêu chuẩn Châu Âu (CE)/FDA (US)</t>
  </si>
  <si>
    <t>Nẹp khóa đa hướng xương quay (đầu dưới, chữ T)
- Chất liệu: Titan Gr5 hoặc tương đương
- Chiều dài: có kích cỡ từ 47 - 90mm
- Số lỗ: có các cỡ từ 3 đến 5 lỗ
- Dày: 1.5 - 3mm
- Rộng: 9 - 11mm
- Khoảng cách giữa các lỗ: 9 - 12mm
- Tương thích với vít cùng phần/lô mời thầu: vít khóa, vít vỏ
- Tiệt trùng
- Tiêu chuẩn ISO/tiêu chuẩn Châu Âu (CE)/FDA (US)</t>
  </si>
  <si>
    <t>Nẹp khóa xương chày (đầu dưới, mặt ngoài)
- Chất liệu: Titan Gr5 hoặc tương đương
- Chiều dài: có kích cỡ từ 110 - 210mm
- Số lỗ: có các cỡ từ 4 đến 12 lỗ
- Dày: 3.5 - 4.5mm
- Rộng: 11 - 14mm
- Khoảng cách giữa các lỗ: 11 - 14mm
- Tương thích với vít cùng phần/lô mời thầu: vít khóa, vít vỏ
- Tiệt trùng
- Tiêu chuẩn ISO/tiêu chuẩn Châu Âu (CE)/FDA (US)</t>
  </si>
  <si>
    <t>Nẹp khóa xương chày (đầu dưới, mặt trong)
- Chất liệu: Titan Gr5 hoặc tương đương
- Chiều dài: có kích cỡ từ 70 - 170mm
- Số lỗ: có các cỡ từ 5 đến 11 lỗ
- Dày: 3.5 - 4mm
- Rộng: 11 - 14mm
- Khoảng cách giữa các lỗ: 11 - 14mm
- Tương thích với vít cùng phần/lô mời thầu: vít khóa, vít vỏ
- Tiệt trùng
- Tiêu chuẩn ISO/tiêu chuẩn Châu Âu (CE)/FDA (US)</t>
  </si>
  <si>
    <t>Nẹp khóa xương chày (đầu trên, mặt trong)
- Chất liệu: Titan Gr5 hoặc tương đương
- Chiều dài: có kích cỡ từ 80 - 180mm
- Số lỗ: có các cỡ từ 4 đến 10 lỗ
- Dày: 3.5 - 4mm
- Rộng: 11 - 13mm
- Khoảng cách giữa các lỗ: 12 - 17mm
- Tương thích với vít cùng phần/lô mời thầu: vít khóa, vít vỏ
- Tiệt trùng
- Tiêu chuẩn ISO/tiêu chuẩn Châu Âu (CE)/FDA (US)</t>
  </si>
  <si>
    <t>Nẹp khóa xương chày (đầu trên, mặt ngoài)
- Chất liệu: Titan Gr5 hoặc tương đương
- Chiều dài: có kích cỡ từ 125 - 280mm
- Số lỗ: có các cỡ từ 5 đến 11 lỗ
- Dày: 4.5 - 5mm
- Rộng: 16 - 20mm
- Khoảng cách giữa các lỗ: 17 - 20mm
- Tương thích với vít cùng phần/lô mời thầu: vít khóa, vít vỏ
- Tiệt trùng
- Tiêu chuẩn ISO/tiêu chuẩn Châu Âu (CE)/FDA (US)</t>
  </si>
  <si>
    <t>Nẹp khóa xương đùi (đầu dưới, mặt ngoài)
- Chất liệu: Titan Gr5 hoặc tương đương
- Chiều dài: có kích cỡ từ 140 - 370mm
- Số lỗ: có các cỡ từ 6 đến 15 lỗ
- Dày: 6 - 6.5mm
- Rộng: 17 - 20mm
- Khoảng cách giữa các lỗ: 16 - 20mm
- Tương thích với vít cùng phần/lô mời thầu: vít khóa, vít vỏ
- Tiệt trùng
- Tiêu chuẩn ISO/tiêu chuẩn Châu Âu (CE)/FDA (US)</t>
  </si>
  <si>
    <t>Nẹp khóa xương đùi (đầu trên)
- Chất liệu: Titan Gr5 hoặc tương đương
- Chiều dài: có kích cỡ từ 195 - 280mm
- Số lỗ: có các cỡ từ 6 đến 10 lỗ
- Dày: 5.5 - 6mm
- Rộng: 18 - 20mm
- Khoảng cách giữa các lỗ: 16 - 20mm
- Tương thích với vít cùng phần/lô mời thầu: vít khóa, vít vỏ
- Tiệt trùng
- Tiêu chuẩn ISO/tiêu chuẩn Châu Âu (CE)/FDA (US)</t>
  </si>
  <si>
    <t>Nẹp khóa xương đùi (thân xương)
- Chất liệu: Titan Gr5 hoặc tương đương
- Chiều dài: có kích cỡ từ 80 - 310mm
- Số lỗ: có các cỡ từ 5 đến 16 lỗ
- Dày: 5 - 5.5mm
- Rộng: 16 - 20mm
- Khoảng cách giữa các lỗ: 16 - 20mm
- Tương thích với vít cùng phần/lô mời thầu: vít khóa, vít vỏ
- Tiệt trùng
- Tiêu chuẩn ISO/tiêu chuẩn Châu Âu (CE)/FDA (US)</t>
  </si>
  <si>
    <t>Nẹp khóa xương mác (đầu dưới, mặt ngoài)
- Chất liệu: Titan Gr5 hoặc tương đương
- Chiều dài: có kích cỡ từ 70 - 190mm
- Số lỗ: có các cỡ từ 3 đến 12 lỗ
- Dày: 2.0 - 2.5mm
- Rộng: 10 - 11mm
- Khoảng cách giữa các lỗ: 9 - 13mm
- Tương thích với vít cùng phần/lô mời thầu: vít khóa, vít vỏ
- Tiệt trùng
- Tiêu chuẩn ISO/tiêu chuẩn Châu Âu (CE)/FDA (US)</t>
  </si>
  <si>
    <t>Vít vỏ đường kính 4.0-4.5mm 
- Chất liệu: Titan Gr5 hoặc tương đương
- Đường kính: tương thích loại nẹp cùng phần/lô mời thầu
- Chiều dài: 12 - 80mm
- Đường kính lõi vít khoảng 3 - 3.5mm hoặc đường kính tương thích loại nẹp cùng phần/lô mời thầu
- Vít tự taro, đầu vít dạng ngôi sao/lục giác, tương tích lỗ nẹp cùng phần/lô mời thầu
- Tương thích loại nẹp cùng phần/lô mời thầu
- Tiệt trùng
- Tiêu chuẩn ISO/tiêu chuẩn Châu Âu (CE)/FDA (US)</t>
  </si>
  <si>
    <t>Vít khóa đường kính 4.5-5.0mm 
- Chất liệu: Titan Gr5 hoặc tương đương
- Đường kính: tương thích loại nẹp cùng phần/lô mời thầu
- Chiều dài: 12 - 90mm
- Đường kính lõi vít khoảng 4 - 4.5mm hoặc đường kính tương thích loại nẹp cùng phần/lô mời thầu
- Đầu vít có ren khoá, vít tự taro, đầu vít dạng ngôi sao/lục giác, tương tích lỗ nẹp cùng phần/lô mời thầu
- Tương thích loại nẹp cùng phần/lô mời thầu
- Tiệt trùng
- Tiêu chuẩn ISO/tiêu chuẩn Châu Âu (CE)/FDA (US)</t>
  </si>
  <si>
    <t>Vít vỏ đường kính 3.5-4.0mm
- Chất liệu: Titan Gr3 hoặc tương đương
- Đường kính: tương thích loại nẹp cùng phần/lô mời thầu
- Chiều dài: 12 - 60mm
- Đường kính lõi vít khoảng 3 - 3.4mm
- Vít tự taro, đầu vít dạng ngôi sao/lục giác, tương tích lỗ nẹp cùng phần/lô mời thầu
- Tương thích loại nẹp cùng phần/lô mời thầu
- Tiệt trùng
- Tiêu chuẩn ISO, tiêu chuẩn Châu Âu (CE)/FDA (US)</t>
  </si>
  <si>
    <t>Nẹp khóa xương chày (thân xương)
- Chất liệu: Titan Gr5 hoặc tương đương
- Chiều dài: có kích cỡ từ 120 - 240mm
- Số lỗ: có các cỡ từ 7 đến 12 lỗ
- Dày: 4 - 5mm
- Rộng: 12 - 15mm
- Khoảng cách giữa các lỗ: 16 - 20mm
- Tương thích với vít cùng phần/lô mời thầu: vít khóa, vít vỏ
- Tiệt trùng
- Tiêu chuẩn ISO/tiêu chuẩn Châu Âu (CE)/FDA (US)</t>
  </si>
  <si>
    <t>Nẹp xương đòn uốn sẵn hình chữ S
- Chất liệu: Titan Gr5 hoặc tương đương
- Chiều dài: có kích cỡ từ 59 - 131mm
- Số lỗ: có các cỡ từ 5 đến 8 lỗ, trái/phải
- Dày: 3 - 4mm
- Rộng: 10.5 - 12mm
- Khoảng cách giữa các lỗ: 10 - 14mm
- Tương thích với vít cùng phần/lô mời thầu: vít khóa, vít vỏ
- Tiệt trùng
- Tiêu chuẩn ISO/tiêu chuẩn Châu Âu (CE)/FDA (US)</t>
  </si>
  <si>
    <t>Nẹp khóa cẳng tay</t>
  </si>
  <si>
    <t>Nẹp khóa cẳng tay
- Chất liệu: Titan Gr5 hoặc tương đương
- Chiều dài: có kích cỡ từ 60 - 195mm
- Dày: 3 - 3.5mm
- Rộng: 11 - 12mm
- Khoảng cách giữa các lỗ: 11 - 16mm
- Tương thích với vít cùng phần/lô mời thầu: vít khóa, vít vỏ
- Tiệt trùng
- Tiêu chuẩn ISO/tiêu chuẩn Châu Âu (CE)/FDA (US)</t>
  </si>
  <si>
    <t>Nẹp khóa  gót chân</t>
  </si>
  <si>
    <t>Nẹp khóa gót chân
- Chất liệu: Titan Gr3 hoặc tương đương
- Chiều dài: có kích cỡ từ 50 - 68mm
- Dày: 1 - 1.5mm
- Rộng: 35 - 37mm
- Khoảng cách giữa các lỗ: 16 - 20mm
- Tương thích với vít cùng phần/lô mời thầu: vít khóa, vít vỏ
- Tiêu chuẩn ISO, tiêu chuẩn Châu Âu (CE)/FDA (US)</t>
  </si>
  <si>
    <t xml:space="preserve">Vít khóa đường kính 3.0-4.0mm </t>
  </si>
  <si>
    <t>Vít khóa đường kính 2.0-4.0mm 
- Chất liệu: Titan Gr3 hoặc tương đương
- Đường kính: tương thích loại nẹp cùng phần/lô mời thầu
- Đầu vít có ren khoá, vít tự taro, đầu vít dạng ngôi sao/lục giác, tương tích lỗ nẹp cùng phần/lô mời thầu
- Tương thích loại nẹp cùng phần/lô mời thầu
- Tiêu chuẩn ISO, tiêu chuẩn Châu Âu (CE)/FDA (US)</t>
  </si>
  <si>
    <t>Nẹp khóa xương mác (đầu dưới, mặt ngoài)
- Chất liệu: Titan Gr3 hoặc tương đương
- Chiều dài: có kích cỡ từ 70 - 190mm
- Số lỗ: có các cỡ từ 3 đến 12 lỗ
- Dày: 2.0 - 2.5mm
- Rộng: 10 - 11mm
- Khoảng cách giữa các lỗ: 9 - 13mm
- Tương thích với vít cùng phần/lô mời thầu: vít khóa, vít vỏ
- Tiệt trùng
- Tiêu chuẩn ISO/tiêu chuẩn Châu Âu (CE)/FDA (US)</t>
  </si>
  <si>
    <t>Nẹp khóa mắt xích</t>
  </si>
  <si>
    <t>Nẹp khóa xương đòn (thân xương)
- Chất liệu: Titan Gr3 hoặc tương đương
- Chiều dài: có kích cỡ từ 90 - 120mm
- Số lỗ: có các cỡ từ 6 đến 8 lỗ, trái/phải
- Dày: 3 - 3.5mm
- Rộng: 10.5 - 11.5mm
- Khoảng cách giữa các lỗ: 10 - 14mm
- Tương thích với vít cùng phần/lô mời thầu: vít khóa, vít vỏ
- Tiêu chuẩn ISO, tiêu chuẩn Châu Âu (CE)/FDA (US)</t>
  </si>
  <si>
    <t>Nẹp khóa xương đòn có móc
- Chất liệu: Titan Gr3 hoặc tương đương
- Số lỗ: có các cỡ từ 4 đến 8 lỗ, trái/phải
- Dày: 3.5 - 4mm
- Rộng: 10.5 - 11.5mm
- Khoảng cách giữa các lỗ: 14 - 19mm
- Móc dài 15 - 20mm (trái phải)
- Tương thích với vít cùng phần/lô mời thầu: vít khóa, vít vỏ
- Tiêu chuẩn ISO, tiêu chuẩn Châu Âu (CE)/FDA (US)</t>
  </si>
  <si>
    <t>Dây bơm nước dùng bơm rửa phẫu trường nội soi khớp</t>
  </si>
  <si>
    <t>Chỉ khâu đa sợi liền kim dùng trong nội soi khớp vai và gối. 
- Chỉ không tiêu số 2 kèm kim
- Chất liệu: UHMW (polyethylene và polypropylene)
- Dài ≥38''. 
- Tiêu chuẩn ISO/tiêu chuẩn Châu Âu (CE)/FDA (Cục quản lý Thực phẩm và Dược phẩm Hoa Kỳ)</t>
  </si>
  <si>
    <t xml:space="preserve"> Vít tự tiêu sinh học dùng trong nội soi tái tạo dây chằng chéo khớp gối, cố định dây chằng vào đầu đường hầm xương chày hoặc xương đùi.
- Có vít ren ngược.
- Đường kính: 6, 7, 8, 9, 10, 11 mm. Chiều dài: 20, 25, 30, 35 mm.
- Chất liệu: sinh học tự tiêu
- Tiêu chuẩn ISO/tiêu chuẩn Châu Âu (CE)/FDA (Cục quản lý Thực phẩm và Dược phẩm Hoa Kỳ)</t>
  </si>
  <si>
    <t>Vít neo cố định dây chằng chéo</t>
  </si>
  <si>
    <t>Thiết kế chốt: 4 lỗ, Chiều dài chốt: 12mm, chiều rộng chốt 4mm, dày 2mm.
- Chỉ kéo  số 5, chỉ lật số 5.
- Chiều dài  vòng treo gân: 15, 20, 25, 30, 35 mm
- Chất liệu: Chốt làm bằng titanium.
- Tiêu chuẩn ISO/tiêu chuẩn Châu Âu (CE)/FDA (Cục quản lý Thực phẩm và Dược phẩm Hoa Kỳ)</t>
  </si>
  <si>
    <t>Vít neo tái tạo dây chằng chéo trước</t>
  </si>
  <si>
    <t>Nẹp khóa đa hướng xương đùi (đầu dưới, mặt ngoài)
- Chất liệu: Titan Gr3 hoặc tương đương
- Chiều dài: có kích cỡ từ 155 - 300mm
- Số lỗ: có các cỡ từ 6 đến 18 lỗ
- Dày: 5.5 - 6mm
- Rộng: 16 - 20mm
- Khoảng cách giữa các lỗ: 16 - 20mm
- Tương thích với vít cùng phần/lô mời thầu: vít khóa, vít vỏ
- Tiêu chuẩn ISO, tiêu chuẩn Châu Âu (CE)/FDA (US)</t>
  </si>
  <si>
    <t>Nẹp khóa đa hướng xương đùi (đầu trên)
- Chất liệu: Titan Gr3 hoặc tương đương
- Chiều dài: có kích cỡ từ 115 - 280mm
- Số lỗ: có các cỡ từ 4 đến 13 lỗ
- Dày: 5.5 - 6mm
- Rộng: 16 - 20mm
- Khoảng cách giữa các lỗ: 16 - 20mm
- Tương thích với vít cùng phần/lô mời thầu: vít khóa, vít vỏ
- Tiêu chuẩn ISO, tiêu chuẩn Châu Âu (CE)/FDA (US)</t>
  </si>
  <si>
    <t>Nẹp khóa đa hướng xương đùi (thân xương)
- Chất liệu: Titan Gr3 hoặc tương đương
- Chiều dài: có kích cỡ từ 130 - 340mm
- Số lỗ: có các cỡ từ 6 đến 18 lỗ
- Dày: 5 - 5.5mm
- Rộng: 16 - 20mm
- Khoảng cách giữa các lỗ: 16 - 20mm
- Tương thích với vít cùng phần/lô mời thầu: vít khóa, vít vỏ
- Tiêu chuẩn ISO, tiêu chuẩn Châu Âu (CE)/FDA (US)</t>
  </si>
  <si>
    <r>
      <t>Dây bơm nước dùng bơm rửa phẫu trường nội soi khớp gối và vai. 
-Chất liệu nhựa. 
-Lưu lượng nước 2.5l/phút</t>
    </r>
    <r>
      <rPr>
        <sz val="8"/>
        <color theme="1"/>
        <rFont val="Times New Roman"/>
        <family val="1"/>
      </rPr>
      <t>, có hộp điều khiển.
-Tiêu chuẩn ISO/tiêu chuẩn Châu Âu (CE)/FDA (Cục quản lý Thực phẩm và Dược phẩm Hoa Kỳ)</t>
    </r>
  </si>
  <si>
    <r>
      <t xml:space="preserve">Lưỡi cắt đốt bằng sóng Radio cao tần  (hoặc tương đương). Có phần cách nhiệt được phủ vật liệu PET (polyethylene terephthalate).
</t>
    </r>
    <r>
      <rPr>
        <sz val="8"/>
        <color theme="1"/>
        <rFont val="Times New Roman"/>
        <family val="1"/>
      </rPr>
      <t xml:space="preserve">- Tạo plasma dày 100-200µm
- Có chức năng bảo vệ ống kính, ngắt đầu đốt khi lại gần hoặc tiếp xúc với kim loại
- Có đường hút nước
- Đường kính mũi ≤5.25mm
- Đường kính phần thân </t>
    </r>
    <r>
      <rPr>
        <sz val="8"/>
        <color theme="1"/>
        <rFont val="Calibri"/>
        <family val="2"/>
      </rPr>
      <t>≤</t>
    </r>
    <r>
      <rPr>
        <sz val="8"/>
        <color theme="1"/>
        <rFont val="Times New Roman"/>
        <family val="1"/>
      </rPr>
      <t>3.75mm
- Chiều dài làm việc: ≥13cm
- Đầu mũi nghiêng 90°
- Có chế độ tự ngắt
- Tiêu chuẩn ISO/tiêu chuẩn Châu Âu (CE)/FDA (Cục quản lý Thực phẩm và Dược phẩm Hoa Kỳ)</t>
    </r>
  </si>
  <si>
    <r>
      <t xml:space="preserve">Vít neo tái tại dây chằng chéo trước dùng trong nội soi tái tạo dây chằng chéo khớp gối
- Kích thước: dài </t>
    </r>
    <r>
      <rPr>
        <sz val="8"/>
        <color theme="1"/>
        <rFont val="Calibri"/>
        <family val="2"/>
      </rPr>
      <t>≥</t>
    </r>
    <r>
      <rPr>
        <sz val="8"/>
        <color theme="1"/>
        <rFont val="Times New Roman"/>
        <family val="1"/>
      </rPr>
      <t>11mm, rộng ≥3mm, dày ≥1.5mm
- Chất liệu chốt: titanium
- Chất liệu vòng treo: Ultrahigh Molecular Weight Polyethylene (UHMWPE).
- Điều chỉnh được chiều dài vòng treo từ 10 – 105 mmm
- Đường kính chỉ vòng loop: 1.5 mm
- Dùng 1 sợi chỉ polyester số 2 duy nhất để kéo và kiểm tra chốt ngang có lật hay không
- Cơ chế khoá bên trong
- Vòng treo có bao bảo vệ gân.
- Có vòng chỉ thắt để thắt chỉ bằng một tay
- Sức căng tối đa &gt;1000N, độ di lệch &lt; 2mm
- Tiêu chuẩn ISO/tiêu chuẩn Châu Âu (CE)/FDA (Cục quản lý Thực phẩm và Dược phẩm Hoa Kỳ)</t>
    </r>
  </si>
  <si>
    <t>Tên dịch vụ mời báo giá</t>
  </si>
  <si>
    <t>Yêu cầu</t>
  </si>
  <si>
    <t>Khối lượng dự kiến</t>
  </si>
  <si>
    <t>DANH MỤC YÊU CẦU BÁO GIÁ</t>
  </si>
  <si>
    <t>(Kèm theo Công văn số      /BVBR-TTB ngày       tháng 7 năm 2023 của  Bệnh viện Bà Rịa)</t>
  </si>
  <si>
    <t>(MÃ HỒ SƠ: CGVT23)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</si>
</sst>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_);_(* \(#,##0.00\);_(* &quot;-&quot;??_);_(@_)"/>
    <numFmt numFmtId="167" formatCode="_-* #,##0\ _₫_-;\-* #,##0\ _₫_-;_-* &quot;-&quot;\ _₫_-;_-@_-"/>
  </numFmts>
  <fonts count="19">
    <font>
      <sz val="11"/>
      <color theme="1"/>
      <name val="Calibri"/>
      <family val="2"/>
      <charset val="163"/>
      <scheme val="minor"/>
    </font>
    <font>
      <sz val="11"/>
      <color theme="1"/>
      <name val="Calibri"/>
      <family val="2"/>
      <charset val="163"/>
      <scheme val="minor"/>
    </font>
    <font>
      <b/>
      <sz val="8"/>
      <color theme="1"/>
      <name val="Times New Roman"/>
      <family val="1"/>
    </font>
    <font>
      <sz val="11"/>
      <color theme="1"/>
      <name val="Calibri"/>
      <family val="2"/>
      <scheme val="minor"/>
    </font>
    <font>
      <sz val="8"/>
      <color theme="1"/>
      <name val="Times New Roman"/>
      <family val="1"/>
    </font>
    <font>
      <sz val="11"/>
      <color rgb="FF000000"/>
      <name val="Calibri"/>
      <family val="2"/>
    </font>
    <font>
      <sz val="10"/>
      <color rgb="FF000000"/>
      <name val="Arial"/>
      <family val="2"/>
    </font>
    <font>
      <sz val="14"/>
      <name val="Times New Roman"/>
      <family val="1"/>
    </font>
    <font>
      <sz val="12"/>
      <color theme="1"/>
      <name val="Times New Roman"/>
      <family val="2"/>
      <charset val="163"/>
    </font>
    <font>
      <sz val="10"/>
      <name val="Arial"/>
      <family val="2"/>
    </font>
    <font>
      <sz val="10"/>
      <name val="Arial"/>
      <family val="2"/>
      <charset val="163"/>
    </font>
    <font>
      <u/>
      <sz val="11"/>
      <color theme="10"/>
      <name val="Calibri"/>
      <family val="2"/>
      <scheme val="minor"/>
    </font>
    <font>
      <sz val="11"/>
      <name val="明朝"/>
      <family val="1"/>
      <charset val="128"/>
    </font>
    <font>
      <sz val="8"/>
      <name val="Arial"/>
      <family val="2"/>
    </font>
    <font>
      <u/>
      <sz val="11"/>
      <color rgb="FF0000FF"/>
      <name val="Calibri"/>
      <family val="2"/>
      <scheme val="minor"/>
    </font>
    <font>
      <sz val="8"/>
      <color theme="1"/>
      <name val="Calibri"/>
      <family val="2"/>
    </font>
    <font>
      <sz val="8"/>
      <color theme="1"/>
      <name val="Times New Roman"/>
      <family val="1"/>
      <charset val="163"/>
    </font>
    <font>
      <b/>
      <sz val="10"/>
      <color theme="1"/>
      <name val="Times New Roman"/>
      <family val="1"/>
    </font>
    <font>
      <i/>
      <sz val="8"/>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7">
    <xf numFmtId="0" fontId="0" fillId="0" borderId="0"/>
    <xf numFmtId="43" fontId="1" fillId="0" borderId="0" applyFont="0" applyFill="0" applyBorder="0" applyAlignment="0" applyProtection="0"/>
    <xf numFmtId="0" fontId="5" fillId="0" borderId="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6" fillId="0" borderId="0"/>
    <xf numFmtId="0" fontId="7" fillId="0" borderId="0">
      <alignment vertical="top"/>
    </xf>
    <xf numFmtId="0" fontId="3" fillId="0" borderId="0"/>
    <xf numFmtId="0" fontId="8" fillId="0" borderId="0"/>
    <xf numFmtId="43" fontId="3"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 fillId="0" borderId="0"/>
    <xf numFmtId="0" fontId="10" fillId="0" borderId="0"/>
    <xf numFmtId="0" fontId="11" fillId="0" borderId="0" applyNumberFormat="0" applyFill="0" applyBorder="0" applyAlignment="0" applyProtection="0"/>
    <xf numFmtId="0" fontId="9" fillId="0" borderId="0"/>
    <xf numFmtId="0" fontId="12" fillId="0" borderId="0"/>
    <xf numFmtId="0" fontId="13" fillId="0" borderId="0">
      <alignment vertical="center"/>
    </xf>
    <xf numFmtId="0" fontId="10" fillId="0" borderId="0"/>
    <xf numFmtId="167" fontId="3" fillId="0" borderId="0" applyFont="0" applyFill="0" applyBorder="0" applyAlignment="0" applyProtection="0"/>
    <xf numFmtId="43" fontId="3" fillId="0" borderId="0" applyFont="0" applyFill="0" applyBorder="0" applyAlignment="0" applyProtection="0"/>
    <xf numFmtId="0" fontId="3" fillId="0" borderId="0"/>
    <xf numFmtId="0" fontId="5" fillId="0" borderId="0"/>
    <xf numFmtId="0" fontId="14" fillId="0" borderId="0" applyNumberFormat="0" applyFill="0" applyBorder="0" applyAlignment="0" applyProtection="0">
      <alignment vertical="center"/>
    </xf>
  </cellStyleXfs>
  <cellXfs count="23">
    <xf numFmtId="0" fontId="0" fillId="0" borderId="0" xfId="0"/>
    <xf numFmtId="164" fontId="4" fillId="0" borderId="0" xfId="1" applyNumberFormat="1" applyFont="1" applyFill="1" applyAlignment="1">
      <alignment vertical="top"/>
    </xf>
    <xf numFmtId="43" fontId="2" fillId="0" borderId="0" xfId="1" applyFont="1" applyFill="1" applyAlignment="1">
      <alignment vertical="top"/>
    </xf>
    <xf numFmtId="43" fontId="4" fillId="0" borderId="0" xfId="1" applyFont="1" applyFill="1" applyAlignment="1">
      <alignment vertical="top"/>
    </xf>
    <xf numFmtId="0" fontId="2"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left" vertical="top" wrapText="1"/>
    </xf>
    <xf numFmtId="164" fontId="4" fillId="0" borderId="0" xfId="0" applyNumberFormat="1" applyFont="1" applyAlignment="1">
      <alignment vertical="top"/>
    </xf>
    <xf numFmtId="164" fontId="16" fillId="0" borderId="1" xfId="1" applyNumberFormat="1" applyFont="1" applyFill="1" applyBorder="1" applyAlignment="1">
      <alignment vertical="top"/>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43" fontId="16" fillId="0" borderId="1" xfId="1" applyFont="1" applyFill="1" applyBorder="1" applyAlignment="1">
      <alignment vertical="top" wrapText="1"/>
    </xf>
    <xf numFmtId="0" fontId="16"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horizontal="left" vertical="top" wrapText="1"/>
    </xf>
    <xf numFmtId="164" fontId="16" fillId="0" borderId="0" xfId="1" applyNumberFormat="1" applyFont="1" applyFill="1" applyAlignment="1">
      <alignment horizontal="right" vertical="top"/>
    </xf>
    <xf numFmtId="0" fontId="2" fillId="0" borderId="0" xfId="0" applyFont="1" applyAlignment="1">
      <alignment horizontal="center" vertical="top" wrapText="1"/>
    </xf>
    <xf numFmtId="0" fontId="17" fillId="0" borderId="1" xfId="0" applyFont="1" applyBorder="1" applyAlignment="1">
      <alignment horizontal="center" vertical="top" wrapText="1"/>
    </xf>
    <xf numFmtId="0" fontId="18" fillId="0" borderId="0" xfId="0" applyFont="1" applyAlignment="1">
      <alignment horizontal="center" vertical="top" wrapText="1"/>
    </xf>
  </cellXfs>
  <cellStyles count="27">
    <cellStyle name="Comma" xfId="1" builtinId="3"/>
    <cellStyle name="Comma [0] 2" xfId="22" xr:uid="{BAB3BEB0-DBA7-4D00-AFE6-EBDB7934C36C}"/>
    <cellStyle name="Comma 10" xfId="13" xr:uid="{B6EFF5C3-8271-4A3E-9F3C-0A768C49B392}"/>
    <cellStyle name="Comma 16 8 2" xfId="5" xr:uid="{B0D95DF5-C41A-4129-80C2-4CE0722D7506}"/>
    <cellStyle name="Comma 2" xfId="3" xr:uid="{D52D02BC-53B5-4D3B-91E0-7804DE19225F}"/>
    <cellStyle name="Comma 2 2" xfId="4" xr:uid="{63FCC8E4-6155-41B3-85AD-AFDF90EABD14}"/>
    <cellStyle name="Comma 2 2 2" xfId="23" xr:uid="{446898D8-2973-4692-A3FE-53EBCD6E0399}"/>
    <cellStyle name="Comma 2 3" xfId="10" xr:uid="{1204C042-2AC5-4F37-9944-849EF6C45C68}"/>
    <cellStyle name="Comma 3" xfId="11" xr:uid="{88C6D489-46B3-4416-A9FC-5E13A422D8D2}"/>
    <cellStyle name="Comma 5" xfId="14" xr:uid="{18658CED-8087-4B69-84F6-8C54D2F82252}"/>
    <cellStyle name="Hyperlink 2" xfId="17" xr:uid="{7092922E-6DAD-4158-A66B-5ACB407EA55C}"/>
    <cellStyle name="Hyperlink 3" xfId="26" xr:uid="{644AB021-5508-4327-A385-BB72A9247BDB}"/>
    <cellStyle name="Normal" xfId="0" builtinId="0"/>
    <cellStyle name="Normal 19" xfId="16" xr:uid="{027EA3C6-013D-4D89-9461-1D2DD3EAC5DE}"/>
    <cellStyle name="Normal 2" xfId="2" xr:uid="{123472CC-99B4-445A-814F-3A7F1BAD1689}"/>
    <cellStyle name="Normal 2 2" xfId="6" xr:uid="{0E373C59-14F8-4CB4-8D2C-85126CB10C28}"/>
    <cellStyle name="Normal 2 2 2" xfId="24" xr:uid="{274DAE3F-0A79-4777-9784-726DA7F80FB3}"/>
    <cellStyle name="Normal 2 3" xfId="18" xr:uid="{E065DA9F-00D1-455E-8DB7-AC67EFB013EF}"/>
    <cellStyle name="Normal 3" xfId="9" xr:uid="{72BF792B-0A85-4B2D-83AC-976A25198DFA}"/>
    <cellStyle name="Normal 3 2" xfId="21" xr:uid="{3FA6C27D-24F4-44D0-80EC-7ACCC1075B19}"/>
    <cellStyle name="Normal 4" xfId="20" xr:uid="{9DA34762-589E-451A-A346-D9FDF5187684}"/>
    <cellStyle name="Normal 4 2" xfId="7" xr:uid="{4F1E33F4-1424-4CCE-9339-0342B4748D3D}"/>
    <cellStyle name="Normal 4 3" xfId="25" xr:uid="{B70A5ADD-9C81-41E8-BBCC-E7CF99C59814}"/>
    <cellStyle name="Normal 52" xfId="15" xr:uid="{7B937898-0E6D-4877-9C94-A8A5640021D4}"/>
    <cellStyle name="Normal 56" xfId="8" xr:uid="{1F6D169A-7425-45B3-959A-3DE0E48257D2}"/>
    <cellStyle name="Percent 2" xfId="12" xr:uid="{EE0D7CB9-05DF-4909-9550-B7F88604F244}"/>
    <cellStyle name="Style 1" xfId="19" xr:uid="{FE7FD768-FC2E-43C9-A735-48042A5EBCD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5D255-B255-471C-8D15-2779AAFA6645}">
  <sheetPr>
    <pageSetUpPr fitToPage="1"/>
  </sheetPr>
  <dimension ref="A1:S124"/>
  <sheetViews>
    <sheetView tabSelected="1" zoomScale="115" zoomScaleNormal="115" workbookViewId="0">
      <selection activeCell="H5" sqref="H5"/>
    </sheetView>
  </sheetViews>
  <sheetFormatPr defaultRowHeight="10.199999999999999"/>
  <cols>
    <col min="1" max="1" width="6.5546875" style="7" bestFit="1" customWidth="1"/>
    <col min="2" max="2" width="12.33203125" style="9" customWidth="1"/>
    <col min="3" max="3" width="16.44140625" style="8" customWidth="1"/>
    <col min="4" max="4" width="34.21875" style="9" customWidth="1"/>
    <col min="5" max="5" width="6" style="7" customWidth="1"/>
    <col min="6" max="6" width="8.88671875" style="1" customWidth="1"/>
    <col min="7" max="16384" width="8.88671875" style="5"/>
  </cols>
  <sheetData>
    <row r="1" spans="1:7">
      <c r="A1" s="20" t="s">
        <v>333</v>
      </c>
      <c r="B1" s="20"/>
      <c r="C1" s="20"/>
      <c r="D1" s="20"/>
      <c r="E1" s="20"/>
      <c r="F1" s="20"/>
    </row>
    <row r="2" spans="1:7" ht="10.199999999999999" customHeight="1">
      <c r="A2" s="20" t="s">
        <v>335</v>
      </c>
      <c r="B2" s="20"/>
      <c r="C2" s="20"/>
      <c r="D2" s="20"/>
      <c r="E2" s="20"/>
      <c r="F2" s="20"/>
    </row>
    <row r="3" spans="1:7" ht="10.199999999999999" customHeight="1">
      <c r="A3" s="22" t="s">
        <v>334</v>
      </c>
      <c r="B3" s="22"/>
      <c r="C3" s="22"/>
      <c r="D3" s="22"/>
      <c r="E3" s="22"/>
      <c r="F3" s="22"/>
    </row>
    <row r="5" spans="1:7" s="4" customFormat="1" ht="39.6">
      <c r="A5" s="21" t="s">
        <v>0</v>
      </c>
      <c r="B5" s="21" t="s">
        <v>1</v>
      </c>
      <c r="C5" s="21" t="s">
        <v>330</v>
      </c>
      <c r="D5" s="21" t="s">
        <v>331</v>
      </c>
      <c r="E5" s="21" t="s">
        <v>2</v>
      </c>
      <c r="F5" s="21" t="s">
        <v>332</v>
      </c>
    </row>
    <row r="6" spans="1:7" ht="51">
      <c r="A6" s="12">
        <f>IF(B6="","",COUNTA($B$6:B6))</f>
        <v>1</v>
      </c>
      <c r="B6" s="14" t="s">
        <v>14</v>
      </c>
      <c r="C6" s="14" t="s">
        <v>6</v>
      </c>
      <c r="D6" s="14" t="s">
        <v>196</v>
      </c>
      <c r="E6" s="12" t="s">
        <v>5</v>
      </c>
      <c r="F6" s="11">
        <v>1020</v>
      </c>
      <c r="G6" s="10"/>
    </row>
    <row r="7" spans="1:7" ht="61.2">
      <c r="A7" s="12">
        <f>IF(B7="","",COUNTA($B$6:B7))</f>
        <v>2</v>
      </c>
      <c r="B7" s="14" t="s">
        <v>15</v>
      </c>
      <c r="C7" s="14" t="s">
        <v>21</v>
      </c>
      <c r="D7" s="14" t="s">
        <v>197</v>
      </c>
      <c r="E7" s="12" t="s">
        <v>5</v>
      </c>
      <c r="F7" s="11">
        <v>1020</v>
      </c>
      <c r="G7" s="10"/>
    </row>
    <row r="8" spans="1:7" ht="61.2">
      <c r="A8" s="12">
        <f>IF(B8="","",COUNTA($B$6:B8))</f>
        <v>3</v>
      </c>
      <c r="B8" s="14" t="s">
        <v>16</v>
      </c>
      <c r="C8" s="14" t="s">
        <v>22</v>
      </c>
      <c r="D8" s="14" t="s">
        <v>198</v>
      </c>
      <c r="E8" s="12" t="s">
        <v>5</v>
      </c>
      <c r="F8" s="11">
        <v>65</v>
      </c>
      <c r="G8" s="10"/>
    </row>
    <row r="9" spans="1:7" ht="51">
      <c r="A9" s="12">
        <f>IF(B9="","",COUNTA($B$6:B9))</f>
        <v>4</v>
      </c>
      <c r="B9" s="14" t="s">
        <v>17</v>
      </c>
      <c r="C9" s="14" t="s">
        <v>7</v>
      </c>
      <c r="D9" s="14" t="s">
        <v>199</v>
      </c>
      <c r="E9" s="12" t="s">
        <v>8</v>
      </c>
      <c r="F9" s="11">
        <v>62</v>
      </c>
      <c r="G9" s="10"/>
    </row>
    <row r="10" spans="1:7" ht="61.2">
      <c r="A10" s="12">
        <f>IF(B10="","",COUNTA($B$6:B10))</f>
        <v>5</v>
      </c>
      <c r="B10" s="14" t="s">
        <v>18</v>
      </c>
      <c r="C10" s="14" t="s">
        <v>25</v>
      </c>
      <c r="D10" s="14" t="s">
        <v>200</v>
      </c>
      <c r="E10" s="12" t="s">
        <v>8</v>
      </c>
      <c r="F10" s="11">
        <v>32</v>
      </c>
      <c r="G10" s="10"/>
    </row>
    <row r="11" spans="1:7" ht="61.2">
      <c r="A11" s="12">
        <f>IF(B11="","",COUNTA($B$6:B11))</f>
        <v>6</v>
      </c>
      <c r="B11" s="14" t="s">
        <v>19</v>
      </c>
      <c r="C11" s="14" t="s">
        <v>135</v>
      </c>
      <c r="D11" s="14" t="s">
        <v>201</v>
      </c>
      <c r="E11" s="12" t="s">
        <v>8</v>
      </c>
      <c r="F11" s="11">
        <v>32</v>
      </c>
      <c r="G11" s="10"/>
    </row>
    <row r="12" spans="1:7" ht="51">
      <c r="A12" s="12">
        <f>IF(B12="","",COUNTA($B$6:B12))</f>
        <v>7</v>
      </c>
      <c r="B12" s="14" t="s">
        <v>20</v>
      </c>
      <c r="C12" s="14" t="s">
        <v>9</v>
      </c>
      <c r="D12" s="14" t="s">
        <v>202</v>
      </c>
      <c r="E12" s="12" t="s">
        <v>8</v>
      </c>
      <c r="F12" s="11">
        <v>32</v>
      </c>
      <c r="G12" s="10"/>
    </row>
    <row r="13" spans="1:7" ht="61.2">
      <c r="A13" s="12">
        <f>IF(B13="","",COUNTA($B$6:B13))</f>
        <v>8</v>
      </c>
      <c r="B13" s="14" t="s">
        <v>142</v>
      </c>
      <c r="C13" s="14" t="s">
        <v>10</v>
      </c>
      <c r="D13" s="14" t="s">
        <v>203</v>
      </c>
      <c r="E13" s="12" t="s">
        <v>8</v>
      </c>
      <c r="F13" s="11">
        <v>32</v>
      </c>
      <c r="G13" s="10"/>
    </row>
    <row r="14" spans="1:7" ht="51">
      <c r="A14" s="12">
        <f>IF(B14="","",COUNTA($B$6:B14))</f>
        <v>9</v>
      </c>
      <c r="B14" s="14" t="s">
        <v>143</v>
      </c>
      <c r="C14" s="14" t="s">
        <v>11</v>
      </c>
      <c r="D14" s="14" t="s">
        <v>204</v>
      </c>
      <c r="E14" s="12" t="s">
        <v>8</v>
      </c>
      <c r="F14" s="11">
        <v>17</v>
      </c>
      <c r="G14" s="10"/>
    </row>
    <row r="15" spans="1:7" ht="112.2">
      <c r="A15" s="12">
        <f>IF(B15="","",COUNTA($B$6:B15))</f>
        <v>10</v>
      </c>
      <c r="B15" s="14" t="s">
        <v>144</v>
      </c>
      <c r="C15" s="13" t="s">
        <v>131</v>
      </c>
      <c r="D15" s="14" t="s">
        <v>205</v>
      </c>
      <c r="E15" s="12" t="s">
        <v>5</v>
      </c>
      <c r="F15" s="11">
        <v>65</v>
      </c>
      <c r="G15" s="10"/>
    </row>
    <row r="16" spans="1:7" ht="112.2">
      <c r="A16" s="12">
        <f>IF(B16="","",COUNTA($B$6:B16))</f>
        <v>11</v>
      </c>
      <c r="B16" s="14" t="s">
        <v>145</v>
      </c>
      <c r="C16" s="13" t="s">
        <v>132</v>
      </c>
      <c r="D16" s="14" t="s">
        <v>223</v>
      </c>
      <c r="E16" s="12" t="s">
        <v>5</v>
      </c>
      <c r="F16" s="11">
        <v>65</v>
      </c>
      <c r="G16" s="10"/>
    </row>
    <row r="17" spans="1:7" ht="51">
      <c r="A17" s="12">
        <f>IF(B17="","",COUNTA($B$6:B17))</f>
        <v>12</v>
      </c>
      <c r="B17" s="14" t="s">
        <v>146</v>
      </c>
      <c r="C17" s="13" t="s">
        <v>175</v>
      </c>
      <c r="D17" s="13" t="s">
        <v>206</v>
      </c>
      <c r="E17" s="12" t="s">
        <v>3</v>
      </c>
      <c r="F17" s="11">
        <v>128</v>
      </c>
      <c r="G17" s="10"/>
    </row>
    <row r="18" spans="1:7" ht="51">
      <c r="A18" s="12">
        <f>IF(B18="","",COUNTA($B$6:B18))</f>
        <v>13</v>
      </c>
      <c r="B18" s="14" t="s">
        <v>147</v>
      </c>
      <c r="C18" s="13" t="s">
        <v>176</v>
      </c>
      <c r="D18" s="13" t="s">
        <v>206</v>
      </c>
      <c r="E18" s="12" t="s">
        <v>3</v>
      </c>
      <c r="F18" s="11">
        <v>128</v>
      </c>
      <c r="G18" s="10"/>
    </row>
    <row r="19" spans="1:7" ht="81.599999999999994">
      <c r="A19" s="12">
        <f>IF(B19="","",COUNTA($B$6:B19))</f>
        <v>14</v>
      </c>
      <c r="B19" s="14" t="s">
        <v>148</v>
      </c>
      <c r="C19" s="13" t="s">
        <v>177</v>
      </c>
      <c r="D19" s="13" t="s">
        <v>207</v>
      </c>
      <c r="E19" s="12" t="s">
        <v>3</v>
      </c>
      <c r="F19" s="11">
        <v>65</v>
      </c>
      <c r="G19" s="10"/>
    </row>
    <row r="20" spans="1:7" ht="71.400000000000006">
      <c r="A20" s="12">
        <f>IF(B20="","",COUNTA($B$6:B20))</f>
        <v>15</v>
      </c>
      <c r="B20" s="14" t="s">
        <v>149</v>
      </c>
      <c r="C20" s="13" t="s">
        <v>178</v>
      </c>
      <c r="D20" s="13" t="s">
        <v>208</v>
      </c>
      <c r="E20" s="12" t="s">
        <v>3</v>
      </c>
      <c r="F20" s="11">
        <v>65</v>
      </c>
      <c r="G20" s="10"/>
    </row>
    <row r="21" spans="1:7" ht="51">
      <c r="A21" s="12">
        <f>IF(B21="","",COUNTA($B$6:B21))</f>
        <v>16</v>
      </c>
      <c r="B21" s="14" t="s">
        <v>150</v>
      </c>
      <c r="C21" s="13" t="s">
        <v>224</v>
      </c>
      <c r="D21" s="14" t="s">
        <v>209</v>
      </c>
      <c r="E21" s="12" t="s">
        <v>3</v>
      </c>
      <c r="F21" s="11">
        <v>510</v>
      </c>
      <c r="G21" s="10"/>
    </row>
    <row r="22" spans="1:7" ht="61.2">
      <c r="A22" s="12">
        <f>IF(B22="","",COUNTA($B$6:B22))</f>
        <v>17</v>
      </c>
      <c r="B22" s="14" t="s">
        <v>151</v>
      </c>
      <c r="C22" s="13" t="s">
        <v>136</v>
      </c>
      <c r="D22" s="14" t="s">
        <v>210</v>
      </c>
      <c r="E22" s="12" t="s">
        <v>3</v>
      </c>
      <c r="F22" s="11">
        <v>192</v>
      </c>
      <c r="G22" s="10"/>
    </row>
    <row r="23" spans="1:7" ht="61.2">
      <c r="A23" s="12">
        <f>IF(B23="","",COUNTA($B$6:B23))</f>
        <v>18</v>
      </c>
      <c r="B23" s="14" t="s">
        <v>152</v>
      </c>
      <c r="C23" s="13" t="s">
        <v>137</v>
      </c>
      <c r="D23" s="14" t="s">
        <v>211</v>
      </c>
      <c r="E23" s="12" t="s">
        <v>3</v>
      </c>
      <c r="F23" s="11">
        <v>255</v>
      </c>
      <c r="G23" s="10"/>
    </row>
    <row r="24" spans="1:7" ht="51">
      <c r="A24" s="12">
        <f>IF(B24="","",COUNTA($B$6:B24))</f>
        <v>19</v>
      </c>
      <c r="B24" s="14" t="s">
        <v>153</v>
      </c>
      <c r="C24" s="13" t="s">
        <v>138</v>
      </c>
      <c r="D24" s="13" t="s">
        <v>212</v>
      </c>
      <c r="E24" s="12" t="s">
        <v>3</v>
      </c>
      <c r="F24" s="11">
        <v>65</v>
      </c>
      <c r="G24" s="10"/>
    </row>
    <row r="25" spans="1:7" ht="81.599999999999994">
      <c r="A25" s="12">
        <f>IF(B25="","",COUNTA($B$6:B25))</f>
        <v>20</v>
      </c>
      <c r="B25" s="14" t="s">
        <v>154</v>
      </c>
      <c r="C25" s="13" t="s">
        <v>133</v>
      </c>
      <c r="D25" s="13" t="s">
        <v>213</v>
      </c>
      <c r="E25" s="12" t="s">
        <v>3</v>
      </c>
      <c r="F25" s="11">
        <v>39</v>
      </c>
      <c r="G25" s="10"/>
    </row>
    <row r="26" spans="1:7" ht="61.2">
      <c r="A26" s="12">
        <f>IF(B26="","",COUNTA($B$6:B26))</f>
        <v>21</v>
      </c>
      <c r="B26" s="14" t="s">
        <v>155</v>
      </c>
      <c r="C26" s="13" t="s">
        <v>225</v>
      </c>
      <c r="D26" s="14" t="s">
        <v>214</v>
      </c>
      <c r="E26" s="12" t="s">
        <v>3</v>
      </c>
      <c r="F26" s="11">
        <v>39</v>
      </c>
      <c r="G26" s="10"/>
    </row>
    <row r="27" spans="1:7" ht="20.399999999999999">
      <c r="A27" s="12">
        <f>IF(B27="","",COUNTA($B$6:B27))</f>
        <v>22</v>
      </c>
      <c r="B27" s="14" t="s">
        <v>155</v>
      </c>
      <c r="C27" s="13" t="s">
        <v>226</v>
      </c>
      <c r="D27" s="14" t="s">
        <v>228</v>
      </c>
      <c r="E27" s="12" t="s">
        <v>3</v>
      </c>
      <c r="F27" s="11">
        <v>39</v>
      </c>
      <c r="G27" s="10"/>
    </row>
    <row r="28" spans="1:7" ht="20.399999999999999">
      <c r="A28" s="12">
        <f>IF(B28="","",COUNTA($B$6:B28))</f>
        <v>23</v>
      </c>
      <c r="B28" s="14" t="s">
        <v>155</v>
      </c>
      <c r="C28" s="13" t="s">
        <v>227</v>
      </c>
      <c r="D28" s="14" t="s">
        <v>228</v>
      </c>
      <c r="E28" s="12" t="s">
        <v>3</v>
      </c>
      <c r="F28" s="11">
        <v>39</v>
      </c>
      <c r="G28" s="10"/>
    </row>
    <row r="29" spans="1:7" ht="71.400000000000006">
      <c r="A29" s="12">
        <f>IF(B29="","",COUNTA($B$6:B29))</f>
        <v>24</v>
      </c>
      <c r="B29" s="14" t="s">
        <v>156</v>
      </c>
      <c r="C29" s="13" t="s">
        <v>139</v>
      </c>
      <c r="D29" s="14" t="s">
        <v>215</v>
      </c>
      <c r="E29" s="12" t="s">
        <v>3</v>
      </c>
      <c r="F29" s="11">
        <v>39</v>
      </c>
      <c r="G29" s="10"/>
    </row>
    <row r="30" spans="1:7" ht="51">
      <c r="A30" s="12">
        <f>IF(B30="","",COUNTA($B$6:B30))</f>
        <v>25</v>
      </c>
      <c r="B30" s="14" t="s">
        <v>157</v>
      </c>
      <c r="C30" s="13" t="s">
        <v>140</v>
      </c>
      <c r="D30" s="14" t="s">
        <v>216</v>
      </c>
      <c r="E30" s="12" t="s">
        <v>3</v>
      </c>
      <c r="F30" s="11">
        <v>65</v>
      </c>
      <c r="G30" s="10"/>
    </row>
    <row r="31" spans="1:7" ht="81.599999999999994">
      <c r="A31" s="12">
        <f>IF(B31="","",COUNTA($B$6:B31))</f>
        <v>26</v>
      </c>
      <c r="B31" s="14" t="s">
        <v>158</v>
      </c>
      <c r="C31" s="13" t="s">
        <v>134</v>
      </c>
      <c r="D31" s="14" t="s">
        <v>217</v>
      </c>
      <c r="E31" s="12" t="s">
        <v>3</v>
      </c>
      <c r="F31" s="11">
        <v>128</v>
      </c>
      <c r="G31" s="10"/>
    </row>
    <row r="32" spans="1:7" ht="40.799999999999997">
      <c r="A32" s="12">
        <f>IF(B32="","",COUNTA($B$6:B32))</f>
        <v>27</v>
      </c>
      <c r="B32" s="14" t="s">
        <v>159</v>
      </c>
      <c r="C32" s="13" t="s">
        <v>141</v>
      </c>
      <c r="D32" s="14" t="s">
        <v>218</v>
      </c>
      <c r="E32" s="12" t="s">
        <v>3</v>
      </c>
      <c r="F32" s="11">
        <v>128</v>
      </c>
      <c r="G32" s="10"/>
    </row>
    <row r="33" spans="1:19" ht="81.599999999999994">
      <c r="A33" s="12">
        <f>IF(B33="","",COUNTA($B$6:B33))</f>
        <v>28</v>
      </c>
      <c r="B33" s="14" t="s">
        <v>160</v>
      </c>
      <c r="C33" s="13" t="s">
        <v>179</v>
      </c>
      <c r="D33" s="14" t="s">
        <v>219</v>
      </c>
      <c r="E33" s="12" t="s">
        <v>3</v>
      </c>
      <c r="F33" s="11">
        <v>2550</v>
      </c>
      <c r="G33" s="10"/>
    </row>
    <row r="34" spans="1:19" ht="91.8">
      <c r="A34" s="12">
        <f>IF(B34="","",COUNTA($B$6:B34))</f>
        <v>29</v>
      </c>
      <c r="B34" s="14" t="s">
        <v>161</v>
      </c>
      <c r="C34" s="13" t="s">
        <v>180</v>
      </c>
      <c r="D34" s="14" t="s">
        <v>220</v>
      </c>
      <c r="E34" s="12" t="s">
        <v>3</v>
      </c>
      <c r="F34" s="11">
        <v>3825</v>
      </c>
      <c r="G34" s="10"/>
    </row>
    <row r="35" spans="1:19" ht="81.599999999999994">
      <c r="A35" s="12">
        <f>IF(B35="","",COUNTA($B$6:B35))</f>
        <v>30</v>
      </c>
      <c r="B35" s="14" t="s">
        <v>162</v>
      </c>
      <c r="C35" s="13" t="s">
        <v>181</v>
      </c>
      <c r="D35" s="14" t="s">
        <v>221</v>
      </c>
      <c r="E35" s="12" t="s">
        <v>3</v>
      </c>
      <c r="F35" s="11">
        <v>2550</v>
      </c>
      <c r="G35" s="10"/>
    </row>
    <row r="36" spans="1:19" ht="91.8">
      <c r="A36" s="12">
        <f>IF(B36="","",COUNTA($B$6:B36))</f>
        <v>31</v>
      </c>
      <c r="B36" s="14" t="s">
        <v>163</v>
      </c>
      <c r="C36" s="13" t="s">
        <v>182</v>
      </c>
      <c r="D36" s="14" t="s">
        <v>222</v>
      </c>
      <c r="E36" s="12" t="s">
        <v>3</v>
      </c>
      <c r="F36" s="11">
        <v>3188</v>
      </c>
      <c r="G36" s="10"/>
    </row>
    <row r="37" spans="1:19">
      <c r="A37" s="12">
        <f>IF(B37="","",COUNTA($B$6:B37))</f>
        <v>32</v>
      </c>
      <c r="B37" s="14" t="s">
        <v>229</v>
      </c>
      <c r="C37" s="13" t="s">
        <v>231</v>
      </c>
      <c r="D37" s="14"/>
      <c r="E37" s="12" t="s">
        <v>3</v>
      </c>
      <c r="F37" s="11">
        <v>51</v>
      </c>
      <c r="G37" s="10"/>
    </row>
    <row r="38" spans="1:19">
      <c r="A38" s="12">
        <f>IF(B38="","",COUNTA($B$6:B38))</f>
        <v>33</v>
      </c>
      <c r="B38" s="14" t="s">
        <v>230</v>
      </c>
      <c r="C38" s="13" t="s">
        <v>232</v>
      </c>
      <c r="D38" s="14"/>
      <c r="E38" s="12" t="s">
        <v>3</v>
      </c>
      <c r="F38" s="11">
        <v>26</v>
      </c>
      <c r="G38" s="10"/>
    </row>
    <row r="39" spans="1:19" ht="153">
      <c r="A39" s="12">
        <f>IF(B39="","",COUNTA($B$6:B39))</f>
        <v>34</v>
      </c>
      <c r="B39" s="14" t="s">
        <v>53</v>
      </c>
      <c r="C39" s="13" t="s">
        <v>77</v>
      </c>
      <c r="D39" s="14" t="s">
        <v>256</v>
      </c>
      <c r="E39" s="12" t="s">
        <v>4</v>
      </c>
      <c r="F39" s="11">
        <v>26</v>
      </c>
      <c r="G39" s="10"/>
    </row>
    <row r="40" spans="1:19" ht="102">
      <c r="A40" s="12">
        <f>IF(B40="","",COUNTA($B$6:B40))</f>
        <v>35</v>
      </c>
      <c r="B40" s="14" t="s">
        <v>114</v>
      </c>
      <c r="C40" s="13" t="s">
        <v>113</v>
      </c>
      <c r="D40" s="14" t="s">
        <v>115</v>
      </c>
      <c r="E40" s="12" t="s">
        <v>4</v>
      </c>
      <c r="F40" s="11">
        <v>62</v>
      </c>
      <c r="G40" s="10"/>
    </row>
    <row r="41" spans="1:19" s="3" customFormat="1" ht="122.4">
      <c r="A41" s="12">
        <f>IF(B41="","",COUNTA($B$6:B41))</f>
        <v>36</v>
      </c>
      <c r="B41" s="14" t="s">
        <v>55</v>
      </c>
      <c r="C41" s="13" t="s">
        <v>76</v>
      </c>
      <c r="D41" s="14" t="s">
        <v>237</v>
      </c>
      <c r="E41" s="12" t="s">
        <v>4</v>
      </c>
      <c r="F41" s="11">
        <v>62</v>
      </c>
      <c r="G41" s="10"/>
      <c r="H41" s="5"/>
      <c r="I41" s="5"/>
      <c r="J41" s="5"/>
      <c r="K41" s="5"/>
      <c r="L41" s="5"/>
      <c r="M41" s="5"/>
      <c r="N41" s="5"/>
      <c r="O41" s="5"/>
      <c r="P41" s="5"/>
      <c r="Q41" s="5"/>
      <c r="R41" s="5"/>
      <c r="S41" s="5"/>
    </row>
    <row r="42" spans="1:19" s="4" customFormat="1" ht="163.19999999999999">
      <c r="A42" s="12">
        <f>IF(B42="","",COUNTA($B$6:B42))</f>
        <v>37</v>
      </c>
      <c r="B42" s="14" t="s">
        <v>54</v>
      </c>
      <c r="C42" s="13" t="s">
        <v>78</v>
      </c>
      <c r="D42" s="14" t="s">
        <v>257</v>
      </c>
      <c r="E42" s="12" t="s">
        <v>3</v>
      </c>
      <c r="F42" s="11">
        <v>62</v>
      </c>
      <c r="G42" s="10"/>
      <c r="H42" s="5"/>
      <c r="I42" s="5"/>
      <c r="J42" s="5"/>
      <c r="K42" s="5"/>
      <c r="L42" s="5"/>
      <c r="M42" s="5"/>
      <c r="N42" s="5"/>
      <c r="O42" s="5"/>
      <c r="P42" s="5"/>
      <c r="Q42" s="5"/>
      <c r="R42" s="5"/>
      <c r="S42" s="5"/>
    </row>
    <row r="43" spans="1:19" ht="102">
      <c r="A43" s="12">
        <f>IF(B43="","",COUNTA($B$6:B43))</f>
        <v>38</v>
      </c>
      <c r="B43" s="14" t="s">
        <v>116</v>
      </c>
      <c r="C43" s="13" t="s">
        <v>78</v>
      </c>
      <c r="D43" s="14" t="s">
        <v>117</v>
      </c>
      <c r="E43" s="12" t="s">
        <v>4</v>
      </c>
      <c r="F43" s="11">
        <v>62</v>
      </c>
      <c r="G43" s="10"/>
    </row>
    <row r="44" spans="1:19" s="4" customFormat="1" ht="204">
      <c r="A44" s="12">
        <f>IF(B44="","",COUNTA($B$6:B44))</f>
        <v>39</v>
      </c>
      <c r="B44" s="14" t="s">
        <v>129</v>
      </c>
      <c r="C44" s="13" t="s">
        <v>130</v>
      </c>
      <c r="D44" s="14" t="s">
        <v>275</v>
      </c>
      <c r="E44" s="12" t="s">
        <v>4</v>
      </c>
      <c r="F44" s="11">
        <v>9</v>
      </c>
      <c r="G44" s="10"/>
      <c r="H44" s="6"/>
      <c r="I44" s="6"/>
      <c r="J44" s="6"/>
      <c r="K44" s="6"/>
      <c r="L44" s="6"/>
      <c r="M44" s="6"/>
      <c r="N44" s="6"/>
      <c r="O44" s="6"/>
      <c r="P44" s="6"/>
      <c r="Q44" s="6"/>
      <c r="R44" s="6"/>
      <c r="S44" s="6"/>
    </row>
    <row r="45" spans="1:19" ht="153">
      <c r="A45" s="12">
        <f>IF(B45="","",COUNTA($B$6:B45))</f>
        <v>40</v>
      </c>
      <c r="B45" s="14" t="s">
        <v>118</v>
      </c>
      <c r="C45" s="13" t="s">
        <v>164</v>
      </c>
      <c r="D45" s="14" t="s">
        <v>282</v>
      </c>
      <c r="E45" s="12" t="s">
        <v>4</v>
      </c>
      <c r="F45" s="11">
        <v>14</v>
      </c>
      <c r="G45" s="10"/>
    </row>
    <row r="46" spans="1:19" s="3" customFormat="1" ht="193.8">
      <c r="A46" s="12">
        <f>IF(B46="","",COUNTA($B$6:B46))</f>
        <v>41</v>
      </c>
      <c r="B46" s="14" t="s">
        <v>119</v>
      </c>
      <c r="C46" s="13" t="s">
        <v>165</v>
      </c>
      <c r="D46" s="14" t="s">
        <v>278</v>
      </c>
      <c r="E46" s="12" t="s">
        <v>4</v>
      </c>
      <c r="F46" s="11">
        <v>29</v>
      </c>
      <c r="G46" s="10"/>
      <c r="H46" s="6"/>
      <c r="I46" s="6"/>
      <c r="J46" s="6"/>
      <c r="K46" s="6"/>
      <c r="L46" s="6"/>
      <c r="M46" s="6"/>
      <c r="N46" s="6"/>
      <c r="O46" s="6"/>
      <c r="P46" s="6"/>
      <c r="Q46" s="6"/>
      <c r="R46" s="6"/>
      <c r="S46" s="6"/>
    </row>
    <row r="47" spans="1:19" s="3" customFormat="1" ht="163.19999999999999">
      <c r="A47" s="12">
        <f>IF(B47="","",COUNTA($B$6:B47))</f>
        <v>42</v>
      </c>
      <c r="B47" s="14" t="s">
        <v>120</v>
      </c>
      <c r="C47" s="13" t="s">
        <v>166</v>
      </c>
      <c r="D47" s="14" t="s">
        <v>279</v>
      </c>
      <c r="E47" s="12" t="s">
        <v>4</v>
      </c>
      <c r="F47" s="11">
        <v>20</v>
      </c>
      <c r="G47" s="10"/>
      <c r="H47" s="6"/>
      <c r="I47" s="6"/>
      <c r="J47" s="6"/>
      <c r="K47" s="6"/>
      <c r="L47" s="6"/>
      <c r="M47" s="6"/>
      <c r="N47" s="6"/>
      <c r="O47" s="6"/>
      <c r="P47" s="6"/>
      <c r="Q47" s="6"/>
      <c r="R47" s="6"/>
      <c r="S47" s="6"/>
    </row>
    <row r="48" spans="1:19" s="4" customFormat="1" ht="214.2">
      <c r="A48" s="12">
        <f>IF(B48="","",COUNTA($B$6:B48))</f>
        <v>43</v>
      </c>
      <c r="B48" s="14" t="s">
        <v>121</v>
      </c>
      <c r="C48" s="13" t="s">
        <v>167</v>
      </c>
      <c r="D48" s="14" t="s">
        <v>280</v>
      </c>
      <c r="E48" s="12" t="s">
        <v>4</v>
      </c>
      <c r="F48" s="11">
        <v>20</v>
      </c>
      <c r="G48" s="10"/>
      <c r="H48" s="6"/>
      <c r="I48" s="6"/>
      <c r="J48" s="6"/>
      <c r="K48" s="6"/>
      <c r="L48" s="6"/>
      <c r="M48" s="6"/>
      <c r="N48" s="6"/>
      <c r="O48" s="6"/>
      <c r="P48" s="6"/>
      <c r="Q48" s="6"/>
      <c r="R48" s="6"/>
      <c r="S48" s="6"/>
    </row>
    <row r="49" spans="1:19" ht="275.39999999999998">
      <c r="A49" s="12">
        <f>IF(B49="","",COUNTA($B$6:B49))</f>
        <v>44</v>
      </c>
      <c r="B49" s="14" t="s">
        <v>122</v>
      </c>
      <c r="C49" s="13" t="s">
        <v>168</v>
      </c>
      <c r="D49" s="14" t="s">
        <v>281</v>
      </c>
      <c r="E49" s="12" t="s">
        <v>4</v>
      </c>
      <c r="F49" s="11">
        <v>20</v>
      </c>
      <c r="G49" s="10"/>
      <c r="H49" s="6"/>
      <c r="I49" s="6"/>
      <c r="J49" s="6"/>
      <c r="K49" s="6"/>
      <c r="L49" s="6"/>
      <c r="M49" s="6"/>
      <c r="N49" s="6"/>
      <c r="O49" s="6"/>
      <c r="P49" s="6"/>
      <c r="Q49" s="6"/>
      <c r="R49" s="6"/>
      <c r="S49" s="6"/>
    </row>
    <row r="50" spans="1:19" s="3" customFormat="1" ht="295.8">
      <c r="A50" s="12">
        <f>IF(B50="","",COUNTA($B$6:B50))</f>
        <v>45</v>
      </c>
      <c r="B50" s="14" t="s">
        <v>123</v>
      </c>
      <c r="C50" s="13" t="s">
        <v>169</v>
      </c>
      <c r="D50" s="14" t="s">
        <v>283</v>
      </c>
      <c r="E50" s="12" t="s">
        <v>4</v>
      </c>
      <c r="F50" s="11">
        <v>14</v>
      </c>
      <c r="G50" s="10"/>
      <c r="H50" s="6"/>
      <c r="I50" s="6"/>
      <c r="J50" s="6"/>
      <c r="K50" s="6"/>
      <c r="L50" s="6"/>
      <c r="M50" s="6"/>
      <c r="N50" s="6"/>
      <c r="O50" s="6"/>
      <c r="P50" s="6"/>
      <c r="Q50" s="6"/>
      <c r="R50" s="6"/>
      <c r="S50" s="6"/>
    </row>
    <row r="51" spans="1:19" s="3" customFormat="1" ht="275.39999999999998">
      <c r="A51" s="12">
        <f>IF(B51="","",COUNTA($B$6:B51))</f>
        <v>46</v>
      </c>
      <c r="B51" s="14" t="s">
        <v>124</v>
      </c>
      <c r="C51" s="13" t="s">
        <v>170</v>
      </c>
      <c r="D51" s="14" t="s">
        <v>272</v>
      </c>
      <c r="E51" s="12" t="s">
        <v>4</v>
      </c>
      <c r="F51" s="11">
        <v>8</v>
      </c>
      <c r="G51" s="10"/>
      <c r="H51" s="6"/>
      <c r="I51" s="6"/>
      <c r="J51" s="6"/>
      <c r="K51" s="6"/>
      <c r="L51" s="6"/>
      <c r="M51" s="6"/>
      <c r="N51" s="6"/>
      <c r="O51" s="6"/>
      <c r="P51" s="6"/>
      <c r="Q51" s="6"/>
      <c r="R51" s="6"/>
      <c r="S51" s="6"/>
    </row>
    <row r="52" spans="1:19" s="4" customFormat="1" ht="224.4">
      <c r="A52" s="12">
        <f>IF(B52="","",COUNTA($B$6:B52))</f>
        <v>47</v>
      </c>
      <c r="B52" s="14" t="s">
        <v>125</v>
      </c>
      <c r="C52" s="13" t="s">
        <v>171</v>
      </c>
      <c r="D52" s="14" t="s">
        <v>271</v>
      </c>
      <c r="E52" s="12" t="s">
        <v>4</v>
      </c>
      <c r="F52" s="11">
        <v>14</v>
      </c>
      <c r="G52" s="10"/>
      <c r="H52" s="6"/>
      <c r="I52" s="6"/>
      <c r="J52" s="6"/>
      <c r="K52" s="6"/>
      <c r="L52" s="6"/>
      <c r="M52" s="6"/>
      <c r="N52" s="6"/>
      <c r="O52" s="6"/>
      <c r="P52" s="6"/>
      <c r="Q52" s="6"/>
      <c r="R52" s="6"/>
      <c r="S52" s="6"/>
    </row>
    <row r="53" spans="1:19" ht="204">
      <c r="A53" s="12">
        <f>IF(B53="","",COUNTA($B$6:B53))</f>
        <v>48</v>
      </c>
      <c r="B53" s="14" t="s">
        <v>126</v>
      </c>
      <c r="C53" s="13" t="s">
        <v>172</v>
      </c>
      <c r="D53" s="14" t="s">
        <v>273</v>
      </c>
      <c r="E53" s="12" t="s">
        <v>4</v>
      </c>
      <c r="F53" s="11">
        <v>20</v>
      </c>
      <c r="G53" s="10"/>
      <c r="H53" s="6"/>
      <c r="I53" s="6"/>
      <c r="J53" s="6"/>
      <c r="K53" s="6"/>
      <c r="L53" s="6"/>
      <c r="M53" s="6"/>
      <c r="N53" s="6"/>
      <c r="O53" s="6"/>
      <c r="P53" s="6"/>
      <c r="Q53" s="6"/>
      <c r="R53" s="6"/>
      <c r="S53" s="6"/>
    </row>
    <row r="54" spans="1:19" ht="265.2">
      <c r="A54" s="12">
        <f>IF(B54="","",COUNTA($B$6:B54))</f>
        <v>49</v>
      </c>
      <c r="B54" s="14" t="s">
        <v>127</v>
      </c>
      <c r="C54" s="13" t="s">
        <v>173</v>
      </c>
      <c r="D54" s="14" t="s">
        <v>274</v>
      </c>
      <c r="E54" s="12" t="s">
        <v>4</v>
      </c>
      <c r="F54" s="11">
        <v>8</v>
      </c>
      <c r="G54" s="10"/>
      <c r="H54" s="6"/>
      <c r="I54" s="6"/>
      <c r="J54" s="6"/>
      <c r="K54" s="6"/>
      <c r="L54" s="6"/>
      <c r="M54" s="6"/>
      <c r="N54" s="6"/>
      <c r="O54" s="6"/>
      <c r="P54" s="6"/>
      <c r="Q54" s="6"/>
      <c r="R54" s="6"/>
      <c r="S54" s="6"/>
    </row>
    <row r="55" spans="1:19" ht="244.8">
      <c r="A55" s="12">
        <f>IF(B55="","",COUNTA($B$6:B55))</f>
        <v>50</v>
      </c>
      <c r="B55" s="14" t="s">
        <v>128</v>
      </c>
      <c r="C55" s="13" t="s">
        <v>174</v>
      </c>
      <c r="D55" s="14" t="s">
        <v>276</v>
      </c>
      <c r="E55" s="12" t="s">
        <v>4</v>
      </c>
      <c r="F55" s="11">
        <v>14</v>
      </c>
      <c r="G55" s="10"/>
      <c r="H55" s="6"/>
      <c r="I55" s="6"/>
      <c r="J55" s="6"/>
      <c r="K55" s="6"/>
      <c r="L55" s="6"/>
      <c r="M55" s="6"/>
      <c r="N55" s="6"/>
      <c r="O55" s="6"/>
      <c r="P55" s="6"/>
      <c r="Q55" s="6"/>
      <c r="R55" s="6"/>
      <c r="S55" s="6"/>
    </row>
    <row r="56" spans="1:19" ht="71.400000000000006">
      <c r="A56" s="12">
        <f>IF(B56="","",COUNTA($B$6:B56))</f>
        <v>51</v>
      </c>
      <c r="B56" s="14" t="s">
        <v>20</v>
      </c>
      <c r="C56" s="14" t="s">
        <v>24</v>
      </c>
      <c r="D56" s="14" t="s">
        <v>319</v>
      </c>
      <c r="E56" s="13" t="s">
        <v>3</v>
      </c>
      <c r="F56" s="11">
        <v>39</v>
      </c>
      <c r="G56" s="10"/>
    </row>
    <row r="57" spans="1:19" s="3" customFormat="1" ht="61.2">
      <c r="A57" s="12">
        <f>IF(B57="","",COUNTA($B$6:B57))</f>
        <v>52</v>
      </c>
      <c r="B57" s="14" t="s">
        <v>14</v>
      </c>
      <c r="C57" s="14" t="s">
        <v>318</v>
      </c>
      <c r="D57" s="14" t="s">
        <v>327</v>
      </c>
      <c r="E57" s="13" t="s">
        <v>3</v>
      </c>
      <c r="F57" s="11">
        <v>128</v>
      </c>
      <c r="G57" s="10"/>
      <c r="H57" s="5"/>
      <c r="I57" s="5"/>
      <c r="J57" s="5"/>
      <c r="K57" s="5"/>
      <c r="L57" s="5"/>
      <c r="M57" s="5"/>
      <c r="N57" s="5"/>
      <c r="O57" s="5"/>
      <c r="P57" s="5"/>
      <c r="Q57" s="5"/>
      <c r="R57" s="5"/>
      <c r="S57" s="5"/>
    </row>
    <row r="58" spans="1:19" s="3" customFormat="1" ht="142.80000000000001">
      <c r="A58" s="12">
        <f>IF(B58="","",COUNTA($B$6:B58))</f>
        <v>53</v>
      </c>
      <c r="B58" s="14" t="s">
        <v>15</v>
      </c>
      <c r="C58" s="14" t="s">
        <v>270</v>
      </c>
      <c r="D58" s="14" t="s">
        <v>328</v>
      </c>
      <c r="E58" s="13" t="s">
        <v>3</v>
      </c>
      <c r="F58" s="11">
        <v>65</v>
      </c>
      <c r="G58" s="10"/>
      <c r="H58" s="5"/>
      <c r="I58" s="5"/>
      <c r="J58" s="5"/>
      <c r="K58" s="5"/>
      <c r="L58" s="5"/>
      <c r="M58" s="5"/>
      <c r="N58" s="5"/>
      <c r="O58" s="5"/>
      <c r="P58" s="5"/>
      <c r="Q58" s="5"/>
      <c r="R58" s="5"/>
      <c r="S58" s="5"/>
    </row>
    <row r="59" spans="1:19" s="4" customFormat="1" ht="91.8">
      <c r="A59" s="12">
        <f>IF(B59="","",COUNTA($B$6:B59))</f>
        <v>54</v>
      </c>
      <c r="B59" s="14" t="s">
        <v>51</v>
      </c>
      <c r="C59" s="13" t="s">
        <v>310</v>
      </c>
      <c r="D59" s="14" t="s">
        <v>311</v>
      </c>
      <c r="E59" s="12" t="s">
        <v>3</v>
      </c>
      <c r="F59" s="11">
        <v>17</v>
      </c>
      <c r="G59" s="10"/>
      <c r="H59" s="5"/>
      <c r="I59" s="5"/>
      <c r="J59" s="5"/>
      <c r="K59" s="5"/>
      <c r="L59" s="5"/>
      <c r="M59" s="5"/>
      <c r="N59" s="5"/>
      <c r="O59" s="5"/>
      <c r="P59" s="5"/>
      <c r="Q59" s="5"/>
      <c r="R59" s="5"/>
      <c r="S59" s="5"/>
    </row>
    <row r="60" spans="1:19" ht="102">
      <c r="A60" s="12">
        <f>IF(B60="","",COUNTA($B$6:B60))</f>
        <v>55</v>
      </c>
      <c r="B60" s="14" t="s">
        <v>34</v>
      </c>
      <c r="C60" s="13" t="s">
        <v>308</v>
      </c>
      <c r="D60" s="14" t="s">
        <v>309</v>
      </c>
      <c r="E60" s="12" t="s">
        <v>3</v>
      </c>
      <c r="F60" s="11">
        <v>77</v>
      </c>
      <c r="G60" s="10"/>
    </row>
    <row r="61" spans="1:19" s="3" customFormat="1" ht="102">
      <c r="A61" s="12">
        <f>IF(B61="","",COUNTA($B$6:B61))</f>
        <v>56</v>
      </c>
      <c r="B61" s="14" t="s">
        <v>34</v>
      </c>
      <c r="C61" s="13" t="s">
        <v>13</v>
      </c>
      <c r="D61" s="14" t="s">
        <v>268</v>
      </c>
      <c r="E61" s="12" t="s">
        <v>3</v>
      </c>
      <c r="F61" s="11">
        <v>77</v>
      </c>
      <c r="G61" s="10"/>
      <c r="H61" s="5"/>
      <c r="I61" s="5"/>
      <c r="J61" s="5"/>
      <c r="K61" s="5"/>
      <c r="L61" s="5"/>
      <c r="M61" s="5"/>
      <c r="N61" s="5"/>
      <c r="O61" s="5"/>
      <c r="P61" s="5"/>
      <c r="Q61" s="5"/>
      <c r="R61" s="5"/>
      <c r="S61" s="5"/>
    </row>
    <row r="62" spans="1:19" s="2" customFormat="1" ht="102">
      <c r="A62" s="12">
        <f>IF(B62="","",COUNTA($B$6:B62))</f>
        <v>57</v>
      </c>
      <c r="B62" s="14" t="s">
        <v>41</v>
      </c>
      <c r="C62" s="13" t="s">
        <v>238</v>
      </c>
      <c r="D62" s="14" t="s">
        <v>284</v>
      </c>
      <c r="E62" s="12" t="s">
        <v>3</v>
      </c>
      <c r="F62" s="11">
        <v>51</v>
      </c>
      <c r="G62" s="10"/>
      <c r="H62" s="5"/>
      <c r="I62" s="5"/>
      <c r="J62" s="5"/>
      <c r="K62" s="5"/>
      <c r="L62" s="5"/>
      <c r="M62" s="5"/>
      <c r="N62" s="5"/>
      <c r="O62" s="5"/>
      <c r="P62" s="5"/>
      <c r="Q62" s="5"/>
      <c r="R62" s="5"/>
      <c r="S62" s="5"/>
    </row>
    <row r="63" spans="1:19" s="3" customFormat="1" ht="102">
      <c r="A63" s="12">
        <f>IF(B63="","",COUNTA($B$6:B63))</f>
        <v>58</v>
      </c>
      <c r="B63" s="14" t="s">
        <v>39</v>
      </c>
      <c r="C63" s="13" t="s">
        <v>239</v>
      </c>
      <c r="D63" s="14" t="s">
        <v>285</v>
      </c>
      <c r="E63" s="12" t="s">
        <v>3</v>
      </c>
      <c r="F63" s="11">
        <v>26</v>
      </c>
      <c r="G63" s="10"/>
      <c r="H63" s="5"/>
      <c r="I63" s="5"/>
      <c r="J63" s="5"/>
      <c r="K63" s="5"/>
      <c r="L63" s="5"/>
      <c r="M63" s="5"/>
      <c r="N63" s="5"/>
      <c r="O63" s="5"/>
      <c r="P63" s="5"/>
      <c r="Q63" s="5"/>
      <c r="R63" s="5"/>
      <c r="S63" s="5"/>
    </row>
    <row r="64" spans="1:19" s="3" customFormat="1" ht="102">
      <c r="A64" s="12">
        <f>IF(B64="","",COUNTA($B$6:B64))</f>
        <v>59</v>
      </c>
      <c r="B64" s="14" t="s">
        <v>40</v>
      </c>
      <c r="C64" s="13" t="s">
        <v>240</v>
      </c>
      <c r="D64" s="14" t="s">
        <v>266</v>
      </c>
      <c r="E64" s="12" t="s">
        <v>3</v>
      </c>
      <c r="F64" s="11">
        <v>26</v>
      </c>
      <c r="G64" s="10"/>
      <c r="H64" s="5"/>
      <c r="I64" s="5"/>
      <c r="J64" s="5"/>
      <c r="K64" s="5"/>
      <c r="L64" s="5"/>
      <c r="M64" s="5"/>
      <c r="N64" s="5"/>
      <c r="O64" s="5"/>
      <c r="P64" s="5"/>
      <c r="Q64" s="5"/>
      <c r="R64" s="5"/>
      <c r="S64" s="5"/>
    </row>
    <row r="65" spans="1:19" ht="102">
      <c r="A65" s="12">
        <f>IF(B65="","",COUNTA($B$6:B65))</f>
        <v>60</v>
      </c>
      <c r="B65" s="14" t="s">
        <v>33</v>
      </c>
      <c r="C65" s="13" t="s">
        <v>12</v>
      </c>
      <c r="D65" s="14" t="s">
        <v>269</v>
      </c>
      <c r="E65" s="13" t="s">
        <v>3</v>
      </c>
      <c r="F65" s="11">
        <v>32</v>
      </c>
      <c r="G65" s="10"/>
    </row>
    <row r="66" spans="1:19" ht="112.2">
      <c r="A66" s="12">
        <f>IF(B66="","",COUNTA($B$6:B66))</f>
        <v>61</v>
      </c>
      <c r="B66" s="14" t="s">
        <v>32</v>
      </c>
      <c r="C66" s="13" t="s">
        <v>59</v>
      </c>
      <c r="D66" s="14" t="s">
        <v>242</v>
      </c>
      <c r="E66" s="13" t="s">
        <v>3</v>
      </c>
      <c r="F66" s="11">
        <v>32</v>
      </c>
      <c r="G66" s="10"/>
    </row>
    <row r="67" spans="1:19" s="3" customFormat="1" ht="112.2">
      <c r="A67" s="12">
        <f>IF(B67="","",COUNTA($B$6:B67))</f>
        <v>62</v>
      </c>
      <c r="B67" s="14" t="s">
        <v>31</v>
      </c>
      <c r="C67" s="13" t="s">
        <v>70</v>
      </c>
      <c r="D67" s="14" t="s">
        <v>246</v>
      </c>
      <c r="E67" s="13" t="s">
        <v>3</v>
      </c>
      <c r="F67" s="11">
        <v>32</v>
      </c>
      <c r="G67" s="10"/>
      <c r="H67" s="5"/>
      <c r="I67" s="5"/>
      <c r="J67" s="5"/>
      <c r="K67" s="5"/>
      <c r="L67" s="5"/>
      <c r="M67" s="5"/>
      <c r="N67" s="5"/>
      <c r="O67" s="5"/>
      <c r="P67" s="5"/>
      <c r="Q67" s="5"/>
      <c r="R67" s="5"/>
      <c r="S67" s="5"/>
    </row>
    <row r="68" spans="1:19" s="3" customFormat="1" ht="112.2">
      <c r="A68" s="12">
        <f>IF(B68="","",COUNTA($B$6:B68))</f>
        <v>63</v>
      </c>
      <c r="B68" s="14" t="s">
        <v>29</v>
      </c>
      <c r="C68" s="13" t="s">
        <v>57</v>
      </c>
      <c r="D68" s="14" t="s">
        <v>245</v>
      </c>
      <c r="E68" s="13" t="s">
        <v>3</v>
      </c>
      <c r="F68" s="11">
        <v>26</v>
      </c>
      <c r="G68" s="10"/>
      <c r="H68" s="5"/>
      <c r="I68" s="5"/>
      <c r="J68" s="5"/>
      <c r="K68" s="5"/>
      <c r="L68" s="5"/>
      <c r="M68" s="5"/>
      <c r="N68" s="5"/>
      <c r="O68" s="5"/>
      <c r="P68" s="5"/>
      <c r="Q68" s="5"/>
      <c r="R68" s="5"/>
      <c r="S68" s="5"/>
    </row>
    <row r="69" spans="1:19" s="3" customFormat="1" ht="102">
      <c r="A69" s="12">
        <f>IF(B69="","",COUNTA($B$6:B69))</f>
        <v>64</v>
      </c>
      <c r="B69" s="14" t="s">
        <v>30</v>
      </c>
      <c r="C69" s="13" t="s">
        <v>58</v>
      </c>
      <c r="D69" s="14" t="s">
        <v>244</v>
      </c>
      <c r="E69" s="13" t="s">
        <v>3</v>
      </c>
      <c r="F69" s="11">
        <v>75</v>
      </c>
      <c r="G69" s="10"/>
      <c r="H69" s="5"/>
      <c r="I69" s="5"/>
      <c r="J69" s="5"/>
      <c r="K69" s="5"/>
      <c r="L69" s="5"/>
      <c r="M69" s="5"/>
      <c r="N69" s="5"/>
      <c r="O69" s="5"/>
      <c r="P69" s="5"/>
      <c r="Q69" s="5"/>
      <c r="R69" s="5"/>
      <c r="S69" s="5"/>
    </row>
    <row r="70" spans="1:19" s="4" customFormat="1" ht="102">
      <c r="A70" s="12">
        <f>IF(B70="","",COUNTA($B$6:B70))</f>
        <v>65</v>
      </c>
      <c r="B70" s="14" t="s">
        <v>48</v>
      </c>
      <c r="C70" s="13" t="s">
        <v>68</v>
      </c>
      <c r="D70" s="14" t="s">
        <v>258</v>
      </c>
      <c r="E70" s="12" t="s">
        <v>3</v>
      </c>
      <c r="F70" s="11">
        <v>17</v>
      </c>
      <c r="G70" s="10"/>
      <c r="H70" s="5"/>
      <c r="I70" s="5"/>
      <c r="J70" s="5"/>
      <c r="K70" s="5"/>
      <c r="L70" s="5"/>
      <c r="M70" s="5"/>
      <c r="N70" s="5"/>
      <c r="O70" s="5"/>
      <c r="P70" s="5"/>
      <c r="Q70" s="5"/>
      <c r="R70" s="5"/>
      <c r="S70" s="5"/>
    </row>
    <row r="71" spans="1:19" ht="102">
      <c r="A71" s="12">
        <f>IF(B71="","",COUNTA($B$6:B71))</f>
        <v>66</v>
      </c>
      <c r="B71" s="14" t="s">
        <v>49</v>
      </c>
      <c r="C71" s="13" t="s">
        <v>69</v>
      </c>
      <c r="D71" s="14" t="s">
        <v>259</v>
      </c>
      <c r="E71" s="12" t="s">
        <v>3</v>
      </c>
      <c r="F71" s="11">
        <v>35</v>
      </c>
      <c r="G71" s="10"/>
    </row>
    <row r="72" spans="1:19" ht="102">
      <c r="A72" s="12">
        <f>IF(B72="","",COUNTA($B$6:B72))</f>
        <v>67</v>
      </c>
      <c r="B72" s="14" t="s">
        <v>46</v>
      </c>
      <c r="C72" s="13" t="s">
        <v>66</v>
      </c>
      <c r="D72" s="14" t="s">
        <v>260</v>
      </c>
      <c r="E72" s="12" t="s">
        <v>3</v>
      </c>
      <c r="F72" s="11">
        <v>38</v>
      </c>
      <c r="G72" s="10"/>
    </row>
    <row r="73" spans="1:19" ht="102">
      <c r="A73" s="12">
        <f>IF(B73="","",COUNTA($B$6:B73))</f>
        <v>68</v>
      </c>
      <c r="B73" s="14" t="s">
        <v>45</v>
      </c>
      <c r="C73" s="13" t="s">
        <v>65</v>
      </c>
      <c r="D73" s="14" t="s">
        <v>265</v>
      </c>
      <c r="E73" s="12" t="s">
        <v>3</v>
      </c>
      <c r="F73" s="11">
        <v>38</v>
      </c>
      <c r="G73" s="10"/>
    </row>
    <row r="74" spans="1:19" ht="102">
      <c r="A74" s="12">
        <f>IF(B74="","",COUNTA($B$6:B74))</f>
        <v>69</v>
      </c>
      <c r="B74" s="14" t="s">
        <v>47</v>
      </c>
      <c r="C74" s="13" t="s">
        <v>67</v>
      </c>
      <c r="D74" s="14" t="s">
        <v>261</v>
      </c>
      <c r="E74" s="12" t="s">
        <v>3</v>
      </c>
      <c r="F74" s="11">
        <v>26</v>
      </c>
      <c r="G74" s="10"/>
    </row>
    <row r="75" spans="1:19" s="3" customFormat="1" ht="102">
      <c r="A75" s="12">
        <f>IF(B75="","",COUNTA($B$6:B75))</f>
        <v>70</v>
      </c>
      <c r="B75" s="14" t="s">
        <v>27</v>
      </c>
      <c r="C75" s="13" t="s">
        <v>56</v>
      </c>
      <c r="D75" s="14" t="s">
        <v>248</v>
      </c>
      <c r="E75" s="12" t="s">
        <v>3</v>
      </c>
      <c r="F75" s="11">
        <v>77</v>
      </c>
      <c r="G75" s="10"/>
      <c r="H75" s="5"/>
      <c r="I75" s="5"/>
      <c r="J75" s="5"/>
      <c r="K75" s="5"/>
      <c r="L75" s="5"/>
      <c r="M75" s="5"/>
      <c r="N75" s="5"/>
      <c r="O75" s="5"/>
      <c r="P75" s="5"/>
      <c r="Q75" s="5"/>
      <c r="R75" s="5"/>
      <c r="S75" s="5"/>
    </row>
    <row r="76" spans="1:19" ht="102">
      <c r="A76" s="12">
        <f>IF(B76="","",COUNTA($B$6:B76))</f>
        <v>71</v>
      </c>
      <c r="B76" s="14" t="s">
        <v>44</v>
      </c>
      <c r="C76" s="13" t="s">
        <v>64</v>
      </c>
      <c r="D76" s="14" t="s">
        <v>324</v>
      </c>
      <c r="E76" s="12" t="s">
        <v>3</v>
      </c>
      <c r="F76" s="11">
        <v>51</v>
      </c>
      <c r="G76" s="10"/>
    </row>
    <row r="77" spans="1:19" ht="102">
      <c r="A77" s="12">
        <f>IF(B77="","",COUNTA($B$6:B77))</f>
        <v>72</v>
      </c>
      <c r="B77" s="14" t="s">
        <v>42</v>
      </c>
      <c r="C77" s="13" t="s">
        <v>62</v>
      </c>
      <c r="D77" s="14" t="s">
        <v>325</v>
      </c>
      <c r="E77" s="12" t="s">
        <v>3</v>
      </c>
      <c r="F77" s="11">
        <v>17</v>
      </c>
      <c r="G77" s="10"/>
    </row>
    <row r="78" spans="1:19" s="3" customFormat="1" ht="102">
      <c r="A78" s="12">
        <f>IF(B78="","",COUNTA($B$6:B78))</f>
        <v>73</v>
      </c>
      <c r="B78" s="14" t="s">
        <v>43</v>
      </c>
      <c r="C78" s="13" t="s">
        <v>63</v>
      </c>
      <c r="D78" s="14" t="s">
        <v>326</v>
      </c>
      <c r="E78" s="12" t="s">
        <v>3</v>
      </c>
      <c r="F78" s="11">
        <v>26</v>
      </c>
      <c r="G78" s="10"/>
      <c r="H78" s="5"/>
      <c r="I78" s="5"/>
      <c r="J78" s="5"/>
      <c r="K78" s="5"/>
      <c r="L78" s="5"/>
      <c r="M78" s="5"/>
      <c r="N78" s="5"/>
      <c r="O78" s="5"/>
      <c r="P78" s="5"/>
      <c r="Q78" s="5"/>
      <c r="R78" s="5"/>
      <c r="S78" s="5"/>
    </row>
    <row r="79" spans="1:19" s="4" customFormat="1" ht="102">
      <c r="A79" s="12">
        <f>IF(B79="","",COUNTA($B$6:B79))</f>
        <v>74</v>
      </c>
      <c r="B79" s="14" t="s">
        <v>35</v>
      </c>
      <c r="C79" s="13" t="s">
        <v>61</v>
      </c>
      <c r="D79" s="14" t="s">
        <v>249</v>
      </c>
      <c r="E79" s="12" t="s">
        <v>3</v>
      </c>
      <c r="F79" s="11">
        <v>20</v>
      </c>
      <c r="G79" s="10"/>
      <c r="H79" s="5"/>
      <c r="I79" s="5"/>
      <c r="J79" s="5"/>
      <c r="K79" s="5"/>
      <c r="L79" s="5"/>
      <c r="M79" s="5"/>
      <c r="N79" s="5"/>
      <c r="O79" s="5"/>
      <c r="P79" s="5"/>
      <c r="Q79" s="5"/>
      <c r="R79" s="5"/>
      <c r="S79" s="5"/>
    </row>
    <row r="80" spans="1:19" ht="102">
      <c r="A80" s="12">
        <f>IF(B80="","",COUNTA($B$6:B80))</f>
        <v>75</v>
      </c>
      <c r="B80" s="14" t="s">
        <v>36</v>
      </c>
      <c r="C80" s="13" t="s">
        <v>60</v>
      </c>
      <c r="D80" s="14" t="s">
        <v>250</v>
      </c>
      <c r="E80" s="12" t="s">
        <v>3</v>
      </c>
      <c r="F80" s="11">
        <v>20</v>
      </c>
      <c r="G80" s="10"/>
    </row>
    <row r="81" spans="1:19" s="3" customFormat="1" ht="102">
      <c r="A81" s="12">
        <f>IF(B81="","",COUNTA($B$6:B81))</f>
        <v>76</v>
      </c>
      <c r="B81" s="14" t="s">
        <v>52</v>
      </c>
      <c r="C81" s="13" t="s">
        <v>315</v>
      </c>
      <c r="D81" s="14" t="s">
        <v>262</v>
      </c>
      <c r="E81" s="12" t="s">
        <v>3</v>
      </c>
      <c r="F81" s="11">
        <v>39</v>
      </c>
      <c r="G81" s="10"/>
      <c r="H81" s="5"/>
      <c r="I81" s="5"/>
      <c r="J81" s="5"/>
      <c r="K81" s="5"/>
      <c r="L81" s="5"/>
      <c r="M81" s="5"/>
      <c r="N81" s="5"/>
      <c r="O81" s="5"/>
      <c r="P81" s="5"/>
      <c r="Q81" s="5"/>
      <c r="R81" s="5"/>
      <c r="S81" s="5"/>
    </row>
    <row r="82" spans="1:19" ht="102">
      <c r="A82" s="12">
        <f>IF(B82="","",COUNTA($B$6:B82))</f>
        <v>77</v>
      </c>
      <c r="B82" s="14" t="s">
        <v>38</v>
      </c>
      <c r="C82" s="13" t="s">
        <v>94</v>
      </c>
      <c r="D82" s="14" t="s">
        <v>252</v>
      </c>
      <c r="E82" s="12" t="s">
        <v>3</v>
      </c>
      <c r="F82" s="11">
        <v>39</v>
      </c>
      <c r="G82" s="10"/>
    </row>
    <row r="83" spans="1:19" s="3" customFormat="1" ht="102">
      <c r="A83" s="12">
        <f>IF(B83="","",COUNTA($B$6:B83))</f>
        <v>78</v>
      </c>
      <c r="B83" s="14" t="s">
        <v>37</v>
      </c>
      <c r="C83" s="13" t="s">
        <v>95</v>
      </c>
      <c r="D83" s="14" t="s">
        <v>254</v>
      </c>
      <c r="E83" s="12" t="s">
        <v>3</v>
      </c>
      <c r="F83" s="11">
        <v>44</v>
      </c>
      <c r="G83" s="10"/>
      <c r="H83" s="5"/>
      <c r="I83" s="5"/>
      <c r="J83" s="5"/>
      <c r="K83" s="5"/>
      <c r="L83" s="5"/>
      <c r="M83" s="5"/>
      <c r="N83" s="5"/>
      <c r="O83" s="5"/>
      <c r="P83" s="5"/>
      <c r="Q83" s="5"/>
      <c r="R83" s="5"/>
      <c r="S83" s="5"/>
    </row>
    <row r="84" spans="1:19" ht="122.4">
      <c r="A84" s="12">
        <f>IF(B84="","",COUNTA($B$6:B84))</f>
        <v>79</v>
      </c>
      <c r="B84" s="14" t="s">
        <v>96</v>
      </c>
      <c r="C84" s="13" t="s">
        <v>247</v>
      </c>
      <c r="D84" s="14" t="s">
        <v>288</v>
      </c>
      <c r="E84" s="13" t="s">
        <v>3</v>
      </c>
      <c r="F84" s="11">
        <v>62</v>
      </c>
      <c r="G84" s="10"/>
    </row>
    <row r="85" spans="1:19" s="3" customFormat="1" ht="112.2">
      <c r="A85" s="12">
        <f>IF(B85="","",COUNTA($B$6:B85))</f>
        <v>80</v>
      </c>
      <c r="B85" s="14" t="s">
        <v>97</v>
      </c>
      <c r="C85" s="13" t="s">
        <v>236</v>
      </c>
      <c r="D85" s="14" t="s">
        <v>289</v>
      </c>
      <c r="E85" s="12" t="s">
        <v>3</v>
      </c>
      <c r="F85" s="11">
        <v>51</v>
      </c>
      <c r="G85" s="10"/>
      <c r="H85" s="5"/>
      <c r="I85" s="5"/>
      <c r="J85" s="5"/>
      <c r="K85" s="5"/>
      <c r="L85" s="5"/>
      <c r="M85" s="5"/>
      <c r="N85" s="5"/>
      <c r="O85" s="5"/>
      <c r="P85" s="5"/>
      <c r="Q85" s="5"/>
      <c r="R85" s="5"/>
      <c r="S85" s="5"/>
    </row>
    <row r="86" spans="1:19" ht="112.2">
      <c r="A86" s="12">
        <f>IF(B86="","",COUNTA($B$6:B86))</f>
        <v>81</v>
      </c>
      <c r="B86" s="14" t="s">
        <v>108</v>
      </c>
      <c r="C86" s="13" t="s">
        <v>183</v>
      </c>
      <c r="D86" s="14" t="s">
        <v>295</v>
      </c>
      <c r="E86" s="12" t="s">
        <v>3</v>
      </c>
      <c r="F86" s="11">
        <v>24</v>
      </c>
      <c r="G86" s="10"/>
    </row>
    <row r="87" spans="1:19" s="4" customFormat="1" ht="112.2">
      <c r="A87" s="12">
        <f>IF(B87="","",COUNTA($B$6:B87))</f>
        <v>82</v>
      </c>
      <c r="B87" s="14" t="s">
        <v>109</v>
      </c>
      <c r="C87" s="13" t="s">
        <v>184</v>
      </c>
      <c r="D87" s="14" t="s">
        <v>296</v>
      </c>
      <c r="E87" s="12" t="s">
        <v>3</v>
      </c>
      <c r="F87" s="11">
        <v>51</v>
      </c>
      <c r="G87" s="10"/>
      <c r="H87" s="5"/>
      <c r="I87" s="5"/>
      <c r="J87" s="5"/>
      <c r="K87" s="5"/>
      <c r="L87" s="5"/>
      <c r="M87" s="5"/>
      <c r="N87" s="5"/>
      <c r="O87" s="5"/>
      <c r="P87" s="5"/>
      <c r="Q87" s="5"/>
      <c r="R87" s="5"/>
      <c r="S87" s="5"/>
    </row>
    <row r="88" spans="1:19" ht="112.2">
      <c r="A88" s="12">
        <f>IF(B88="","",COUNTA($B$6:B88))</f>
        <v>83</v>
      </c>
      <c r="B88" s="14" t="s">
        <v>111</v>
      </c>
      <c r="C88" s="13" t="s">
        <v>186</v>
      </c>
      <c r="D88" s="14" t="s">
        <v>298</v>
      </c>
      <c r="E88" s="12" t="s">
        <v>3</v>
      </c>
      <c r="F88" s="11">
        <v>57</v>
      </c>
      <c r="G88" s="10"/>
    </row>
    <row r="89" spans="1:19" s="4" customFormat="1" ht="112.2">
      <c r="A89" s="12">
        <f>IF(B89="","",COUNTA($B$6:B89))</f>
        <v>84</v>
      </c>
      <c r="B89" s="14" t="s">
        <v>110</v>
      </c>
      <c r="C89" s="13" t="s">
        <v>185</v>
      </c>
      <c r="D89" s="14" t="s">
        <v>297</v>
      </c>
      <c r="E89" s="12" t="s">
        <v>3</v>
      </c>
      <c r="F89" s="11">
        <v>57</v>
      </c>
      <c r="G89" s="10"/>
      <c r="H89" s="5"/>
      <c r="I89" s="5"/>
      <c r="J89" s="5"/>
      <c r="K89" s="5"/>
      <c r="L89" s="5"/>
      <c r="M89" s="5"/>
      <c r="N89" s="5"/>
      <c r="O89" s="5"/>
      <c r="P89" s="5"/>
      <c r="Q89" s="5"/>
      <c r="R89" s="5"/>
      <c r="S89" s="5"/>
    </row>
    <row r="90" spans="1:19" ht="112.2">
      <c r="A90" s="12">
        <f>IF(B90="","",COUNTA($B$6:B90))</f>
        <v>85</v>
      </c>
      <c r="B90" s="14" t="s">
        <v>112</v>
      </c>
      <c r="C90" s="13" t="s">
        <v>187</v>
      </c>
      <c r="D90" s="14" t="s">
        <v>306</v>
      </c>
      <c r="E90" s="12" t="s">
        <v>3</v>
      </c>
      <c r="F90" s="11">
        <v>38</v>
      </c>
      <c r="G90" s="10"/>
    </row>
    <row r="91" spans="1:19" s="4" customFormat="1" ht="112.2">
      <c r="A91" s="12">
        <f>IF(B91="","",COUNTA($B$6:B91))</f>
        <v>86</v>
      </c>
      <c r="B91" s="14" t="s">
        <v>27</v>
      </c>
      <c r="C91" s="13" t="s">
        <v>286</v>
      </c>
      <c r="D91" s="14" t="s">
        <v>290</v>
      </c>
      <c r="E91" s="12" t="s">
        <v>3</v>
      </c>
      <c r="F91" s="11">
        <v>77</v>
      </c>
      <c r="G91" s="10"/>
      <c r="H91" s="5"/>
      <c r="I91" s="5"/>
      <c r="J91" s="5"/>
      <c r="K91" s="5"/>
      <c r="L91" s="5"/>
      <c r="M91" s="5"/>
      <c r="N91" s="5"/>
      <c r="O91" s="5"/>
      <c r="P91" s="5"/>
      <c r="Q91" s="5"/>
      <c r="R91" s="5"/>
      <c r="S91" s="5"/>
    </row>
    <row r="92" spans="1:19" ht="102">
      <c r="A92" s="12">
        <f>IF(B92="","",COUNTA($B$6:B92))</f>
        <v>87</v>
      </c>
      <c r="B92" s="14" t="s">
        <v>26</v>
      </c>
      <c r="C92" s="13" t="s">
        <v>194</v>
      </c>
      <c r="D92" s="14" t="s">
        <v>316</v>
      </c>
      <c r="E92" s="12" t="s">
        <v>3</v>
      </c>
      <c r="F92" s="11">
        <v>93</v>
      </c>
      <c r="G92" s="10"/>
    </row>
    <row r="93" spans="1:19" s="4" customFormat="1" ht="112.2">
      <c r="A93" s="12">
        <f>IF(B93="","",COUNTA($B$6:B93))</f>
        <v>88</v>
      </c>
      <c r="B93" s="14" t="s">
        <v>100</v>
      </c>
      <c r="C93" s="13" t="s">
        <v>194</v>
      </c>
      <c r="D93" s="14" t="s">
        <v>291</v>
      </c>
      <c r="E93" s="12" t="s">
        <v>3</v>
      </c>
      <c r="F93" s="11">
        <v>62</v>
      </c>
      <c r="G93" s="10"/>
      <c r="H93" s="5"/>
      <c r="I93" s="5"/>
      <c r="J93" s="5"/>
      <c r="K93" s="5"/>
      <c r="L93" s="5"/>
      <c r="M93" s="5"/>
      <c r="N93" s="5"/>
      <c r="O93" s="5"/>
      <c r="P93" s="5"/>
      <c r="Q93" s="5"/>
      <c r="R93" s="5"/>
      <c r="S93" s="5"/>
    </row>
    <row r="94" spans="1:19" ht="102">
      <c r="A94" s="12">
        <f>IF(B94="","",COUNTA($B$6:B94))</f>
        <v>89</v>
      </c>
      <c r="B94" s="14" t="s">
        <v>28</v>
      </c>
      <c r="C94" s="13" t="s">
        <v>191</v>
      </c>
      <c r="D94" s="14" t="s">
        <v>317</v>
      </c>
      <c r="E94" s="12" t="s">
        <v>3</v>
      </c>
      <c r="F94" s="11">
        <v>38</v>
      </c>
      <c r="G94" s="10"/>
    </row>
    <row r="95" spans="1:19" s="3" customFormat="1" ht="112.2">
      <c r="A95" s="12">
        <f>IF(B95="","",COUNTA($B$6:B95))</f>
        <v>90</v>
      </c>
      <c r="B95" s="14" t="s">
        <v>101</v>
      </c>
      <c r="C95" s="13" t="s">
        <v>191</v>
      </c>
      <c r="D95" s="14" t="s">
        <v>292</v>
      </c>
      <c r="E95" s="12" t="s">
        <v>3</v>
      </c>
      <c r="F95" s="11">
        <v>26</v>
      </c>
      <c r="G95" s="10"/>
      <c r="H95" s="5"/>
      <c r="I95" s="5"/>
      <c r="J95" s="5"/>
      <c r="K95" s="5"/>
      <c r="L95" s="5"/>
      <c r="M95" s="5"/>
      <c r="N95" s="5"/>
      <c r="O95" s="5"/>
      <c r="P95" s="5"/>
      <c r="Q95" s="5"/>
      <c r="R95" s="5"/>
      <c r="S95" s="5"/>
    </row>
    <row r="96" spans="1:19" s="4" customFormat="1" ht="112.2">
      <c r="A96" s="12">
        <f>IF(B96="","",COUNTA($B$6:B96))</f>
        <v>91</v>
      </c>
      <c r="B96" s="14" t="s">
        <v>105</v>
      </c>
      <c r="C96" s="13" t="s">
        <v>188</v>
      </c>
      <c r="D96" s="14" t="s">
        <v>299</v>
      </c>
      <c r="E96" s="12" t="s">
        <v>3</v>
      </c>
      <c r="F96" s="11">
        <v>75</v>
      </c>
      <c r="G96" s="10"/>
      <c r="H96" s="5"/>
      <c r="I96" s="5"/>
      <c r="J96" s="5"/>
      <c r="K96" s="5"/>
      <c r="L96" s="5"/>
      <c r="M96" s="5"/>
      <c r="N96" s="5"/>
      <c r="O96" s="5"/>
      <c r="P96" s="5"/>
      <c r="Q96" s="5"/>
      <c r="R96" s="5"/>
      <c r="S96" s="5"/>
    </row>
    <row r="97" spans="1:19" ht="112.2">
      <c r="A97" s="12">
        <f>IF(B97="","",COUNTA($B$6:B97))</f>
        <v>92</v>
      </c>
      <c r="B97" s="14" t="s">
        <v>106</v>
      </c>
      <c r="C97" s="13" t="s">
        <v>189</v>
      </c>
      <c r="D97" s="14" t="s">
        <v>300</v>
      </c>
      <c r="E97" s="12" t="s">
        <v>3</v>
      </c>
      <c r="F97" s="11">
        <v>23</v>
      </c>
      <c r="G97" s="10"/>
    </row>
    <row r="98" spans="1:19" s="3" customFormat="1" ht="112.2">
      <c r="A98" s="12">
        <f>IF(B98="","",COUNTA($B$6:B98))</f>
        <v>93</v>
      </c>
      <c r="B98" s="14" t="s">
        <v>107</v>
      </c>
      <c r="C98" s="13" t="s">
        <v>234</v>
      </c>
      <c r="D98" s="14" t="s">
        <v>301</v>
      </c>
      <c r="E98" s="12" t="s">
        <v>3</v>
      </c>
      <c r="F98" s="11">
        <v>38</v>
      </c>
      <c r="G98" s="10"/>
      <c r="H98" s="5"/>
      <c r="I98" s="5"/>
      <c r="J98" s="5"/>
      <c r="K98" s="5"/>
      <c r="L98" s="5"/>
      <c r="M98" s="5"/>
      <c r="N98" s="5"/>
      <c r="O98" s="5"/>
      <c r="P98" s="5"/>
      <c r="Q98" s="5"/>
      <c r="R98" s="5"/>
      <c r="S98" s="5"/>
    </row>
    <row r="99" spans="1:19" s="3" customFormat="1" ht="112.2">
      <c r="A99" s="12">
        <f>IF(B99="","",COUNTA($B$6:B99))</f>
        <v>94</v>
      </c>
      <c r="B99" s="14" t="s">
        <v>50</v>
      </c>
      <c r="C99" s="13" t="s">
        <v>235</v>
      </c>
      <c r="D99" s="14" t="s">
        <v>314</v>
      </c>
      <c r="E99" s="12" t="s">
        <v>3</v>
      </c>
      <c r="F99" s="11">
        <v>14</v>
      </c>
      <c r="G99" s="10"/>
      <c r="H99" s="5"/>
      <c r="I99" s="5"/>
      <c r="J99" s="5"/>
      <c r="K99" s="5"/>
      <c r="L99" s="5"/>
      <c r="M99" s="5"/>
      <c r="N99" s="5"/>
      <c r="O99" s="5"/>
      <c r="P99" s="5"/>
      <c r="Q99" s="5"/>
      <c r="R99" s="5"/>
      <c r="S99" s="5"/>
    </row>
    <row r="100" spans="1:19" s="4" customFormat="1" ht="112.2">
      <c r="A100" s="12">
        <f>IF(B100="","",COUNTA($B$6:B100))</f>
        <v>95</v>
      </c>
      <c r="B100" s="14" t="s">
        <v>102</v>
      </c>
      <c r="C100" s="13" t="s">
        <v>235</v>
      </c>
      <c r="D100" s="14" t="s">
        <v>302</v>
      </c>
      <c r="E100" s="12" t="s">
        <v>3</v>
      </c>
      <c r="F100" s="11">
        <v>20</v>
      </c>
      <c r="G100" s="10"/>
      <c r="H100" s="5"/>
      <c r="I100" s="5"/>
      <c r="J100" s="5"/>
      <c r="K100" s="5"/>
      <c r="L100" s="5"/>
      <c r="M100" s="5"/>
      <c r="N100" s="5"/>
      <c r="O100" s="5"/>
      <c r="P100" s="5"/>
      <c r="Q100" s="5"/>
      <c r="R100" s="5"/>
      <c r="S100" s="5"/>
    </row>
    <row r="101" spans="1:19" ht="112.2">
      <c r="A101" s="12">
        <f>IF(B101="","",COUNTA($B$6:B101))</f>
        <v>96</v>
      </c>
      <c r="B101" s="14" t="s">
        <v>103</v>
      </c>
      <c r="C101" s="13" t="s">
        <v>251</v>
      </c>
      <c r="D101" s="14" t="s">
        <v>293</v>
      </c>
      <c r="E101" s="12" t="s">
        <v>3</v>
      </c>
      <c r="F101" s="11">
        <v>44</v>
      </c>
      <c r="G101" s="10"/>
    </row>
    <row r="102" spans="1:19" ht="112.2">
      <c r="A102" s="12">
        <f>IF(B102="","",COUNTA($B$6:B102))</f>
        <v>97</v>
      </c>
      <c r="B102" s="14" t="s">
        <v>104</v>
      </c>
      <c r="C102" s="13" t="s">
        <v>190</v>
      </c>
      <c r="D102" s="14" t="s">
        <v>294</v>
      </c>
      <c r="E102" s="12" t="s">
        <v>3</v>
      </c>
      <c r="F102" s="11">
        <v>44</v>
      </c>
      <c r="G102" s="10"/>
    </row>
    <row r="103" spans="1:19" s="3" customFormat="1" ht="112.2">
      <c r="A103" s="12">
        <f>IF(B103="","",COUNTA($B$6:B103))</f>
        <v>98</v>
      </c>
      <c r="B103" s="14" t="s">
        <v>195</v>
      </c>
      <c r="C103" s="13" t="s">
        <v>141</v>
      </c>
      <c r="D103" s="14" t="s">
        <v>307</v>
      </c>
      <c r="E103" s="12" t="s">
        <v>3</v>
      </c>
      <c r="F103" s="11">
        <v>68</v>
      </c>
      <c r="G103" s="10"/>
      <c r="H103" s="5"/>
      <c r="I103" s="5"/>
      <c r="J103" s="5"/>
      <c r="K103" s="5"/>
      <c r="L103" s="5"/>
      <c r="M103" s="5"/>
      <c r="N103" s="5"/>
      <c r="O103" s="5"/>
      <c r="P103" s="5"/>
      <c r="Q103" s="5"/>
      <c r="R103" s="5"/>
      <c r="S103" s="5"/>
    </row>
    <row r="104" spans="1:19" s="3" customFormat="1" ht="102">
      <c r="A104" s="12">
        <f>IF(B104="","",COUNTA($B$6:B104))</f>
        <v>99</v>
      </c>
      <c r="B104" s="14" t="s">
        <v>83</v>
      </c>
      <c r="C104" s="13" t="s">
        <v>71</v>
      </c>
      <c r="D104" s="14" t="s">
        <v>267</v>
      </c>
      <c r="E104" s="12" t="s">
        <v>3</v>
      </c>
      <c r="F104" s="11">
        <v>366</v>
      </c>
      <c r="G104" s="10"/>
      <c r="H104" s="5"/>
      <c r="I104" s="5"/>
      <c r="J104" s="5"/>
      <c r="K104" s="5"/>
      <c r="L104" s="5"/>
      <c r="M104" s="5"/>
      <c r="N104" s="5"/>
      <c r="O104" s="5"/>
      <c r="P104" s="5"/>
      <c r="Q104" s="5"/>
      <c r="R104" s="5"/>
      <c r="S104" s="5"/>
    </row>
    <row r="105" spans="1:19" s="3" customFormat="1" ht="102">
      <c r="A105" s="12">
        <f>IF(B105="","",COUNTA($B$6:B105))</f>
        <v>100</v>
      </c>
      <c r="B105" s="14" t="s">
        <v>87</v>
      </c>
      <c r="C105" s="13" t="s">
        <v>75</v>
      </c>
      <c r="D105" s="14" t="s">
        <v>253</v>
      </c>
      <c r="E105" s="12" t="s">
        <v>3</v>
      </c>
      <c r="F105" s="11">
        <v>648</v>
      </c>
      <c r="G105" s="10"/>
      <c r="H105" s="5"/>
      <c r="I105" s="5"/>
      <c r="J105" s="5"/>
      <c r="K105" s="5"/>
      <c r="L105" s="5"/>
      <c r="M105" s="5"/>
      <c r="N105" s="5"/>
      <c r="O105" s="5"/>
      <c r="P105" s="5"/>
      <c r="Q105" s="5"/>
      <c r="R105" s="5"/>
      <c r="S105" s="5"/>
    </row>
    <row r="106" spans="1:19" ht="102">
      <c r="A106" s="12">
        <f>IF(B106="","",COUNTA($B$6:B106))</f>
        <v>101</v>
      </c>
      <c r="B106" s="14" t="s">
        <v>85</v>
      </c>
      <c r="C106" s="15" t="s">
        <v>73</v>
      </c>
      <c r="D106" s="14" t="s">
        <v>243</v>
      </c>
      <c r="E106" s="13" t="s">
        <v>3</v>
      </c>
      <c r="F106" s="11">
        <v>3519</v>
      </c>
      <c r="G106" s="10"/>
      <c r="H106" s="3"/>
      <c r="I106" s="3"/>
      <c r="J106" s="3"/>
      <c r="K106" s="3"/>
      <c r="L106" s="3"/>
      <c r="M106" s="3"/>
      <c r="N106" s="3"/>
      <c r="O106" s="3"/>
      <c r="P106" s="3"/>
      <c r="Q106" s="3"/>
      <c r="R106" s="3"/>
      <c r="S106" s="3"/>
    </row>
    <row r="107" spans="1:19" s="3" customFormat="1" ht="102">
      <c r="A107" s="12">
        <f>IF(B107="","",COUNTA($B$6:B107))</f>
        <v>102</v>
      </c>
      <c r="B107" s="14" t="s">
        <v>90</v>
      </c>
      <c r="C107" s="15" t="s">
        <v>80</v>
      </c>
      <c r="D107" s="14" t="s">
        <v>263</v>
      </c>
      <c r="E107" s="12" t="s">
        <v>3</v>
      </c>
      <c r="F107" s="11">
        <v>1544</v>
      </c>
      <c r="G107" s="10"/>
    </row>
    <row r="108" spans="1:19" s="4" customFormat="1" ht="102">
      <c r="A108" s="12">
        <f>IF(B108="","",COUNTA($B$6:B108))</f>
        <v>103</v>
      </c>
      <c r="B108" s="14" t="s">
        <v>88</v>
      </c>
      <c r="C108" s="13" t="s">
        <v>233</v>
      </c>
      <c r="D108" s="14" t="s">
        <v>255</v>
      </c>
      <c r="E108" s="12" t="s">
        <v>3</v>
      </c>
      <c r="F108" s="11">
        <v>241</v>
      </c>
      <c r="G108" s="10"/>
      <c r="H108" s="5"/>
      <c r="I108" s="5"/>
      <c r="J108" s="5"/>
      <c r="K108" s="5"/>
      <c r="L108" s="5"/>
      <c r="M108" s="5"/>
      <c r="N108" s="5"/>
      <c r="O108" s="5"/>
      <c r="P108" s="5"/>
      <c r="Q108" s="5"/>
      <c r="R108" s="5"/>
      <c r="S108" s="5"/>
    </row>
    <row r="109" spans="1:19" ht="81.599999999999994">
      <c r="A109" s="12">
        <f>IF(B109="","",COUNTA($B$6:B109))</f>
        <v>104</v>
      </c>
      <c r="B109" s="14" t="s">
        <v>89</v>
      </c>
      <c r="C109" s="15" t="s">
        <v>312</v>
      </c>
      <c r="D109" s="14" t="s">
        <v>313</v>
      </c>
      <c r="E109" s="12" t="s">
        <v>3</v>
      </c>
      <c r="F109" s="11">
        <v>4390</v>
      </c>
      <c r="G109" s="10"/>
      <c r="H109" s="3"/>
      <c r="I109" s="3"/>
      <c r="J109" s="3"/>
      <c r="K109" s="3"/>
      <c r="L109" s="3"/>
      <c r="M109" s="3"/>
      <c r="N109" s="3"/>
      <c r="O109" s="3"/>
      <c r="P109" s="3"/>
      <c r="Q109" s="3"/>
      <c r="R109" s="3"/>
      <c r="S109" s="3"/>
    </row>
    <row r="110" spans="1:19" s="3" customFormat="1" ht="122.4">
      <c r="A110" s="12">
        <f>IF(B110="","",COUNTA($B$6:B110))</f>
        <v>105</v>
      </c>
      <c r="B110" s="14" t="s">
        <v>98</v>
      </c>
      <c r="C110" s="15" t="s">
        <v>192</v>
      </c>
      <c r="D110" s="14" t="s">
        <v>304</v>
      </c>
      <c r="E110" s="12" t="s">
        <v>3</v>
      </c>
      <c r="F110" s="11">
        <v>2506</v>
      </c>
      <c r="G110" s="10"/>
    </row>
    <row r="111" spans="1:19" s="4" customFormat="1" ht="112.2">
      <c r="A111" s="12">
        <f>IF(B111="","",COUNTA($B$6:B111))</f>
        <v>106</v>
      </c>
      <c r="B111" s="14" t="s">
        <v>92</v>
      </c>
      <c r="C111" s="15" t="s">
        <v>81</v>
      </c>
      <c r="D111" s="14" t="s">
        <v>241</v>
      </c>
      <c r="E111" s="12" t="s">
        <v>3</v>
      </c>
      <c r="F111" s="11">
        <v>191</v>
      </c>
      <c r="G111" s="10"/>
      <c r="H111" s="3"/>
      <c r="I111" s="3"/>
      <c r="J111" s="3"/>
      <c r="K111" s="3"/>
      <c r="L111" s="3"/>
      <c r="M111" s="3"/>
      <c r="N111" s="3"/>
      <c r="O111" s="3"/>
      <c r="P111" s="3"/>
      <c r="Q111" s="3"/>
      <c r="R111" s="3"/>
      <c r="S111" s="3"/>
    </row>
    <row r="112" spans="1:19" s="3" customFormat="1" ht="71.400000000000006">
      <c r="A112" s="12">
        <f>IF(B112="","",COUNTA($B$6:B112))</f>
        <v>107</v>
      </c>
      <c r="B112" s="14" t="s">
        <v>17</v>
      </c>
      <c r="C112" s="14" t="s">
        <v>321</v>
      </c>
      <c r="D112" s="14" t="s">
        <v>322</v>
      </c>
      <c r="E112" s="13" t="s">
        <v>3</v>
      </c>
      <c r="F112" s="11">
        <v>102</v>
      </c>
      <c r="G112" s="10"/>
      <c r="H112" s="5"/>
      <c r="I112" s="5"/>
      <c r="J112" s="5"/>
      <c r="K112" s="5"/>
      <c r="L112" s="5"/>
      <c r="M112" s="5"/>
      <c r="N112" s="5"/>
      <c r="O112" s="5"/>
      <c r="P112" s="5"/>
      <c r="Q112" s="5"/>
      <c r="R112" s="5"/>
      <c r="S112" s="5"/>
    </row>
    <row r="113" spans="1:19" s="3" customFormat="1" ht="163.19999999999999">
      <c r="A113" s="12">
        <f>IF(B113="","",COUNTA($B$6:B113))</f>
        <v>108</v>
      </c>
      <c r="B113" s="14" t="s">
        <v>16</v>
      </c>
      <c r="C113" s="14" t="s">
        <v>323</v>
      </c>
      <c r="D113" s="14" t="s">
        <v>329</v>
      </c>
      <c r="E113" s="13" t="s">
        <v>3</v>
      </c>
      <c r="F113" s="11">
        <v>26</v>
      </c>
      <c r="G113" s="10"/>
      <c r="H113" s="5"/>
      <c r="I113" s="5"/>
      <c r="J113" s="5"/>
      <c r="K113" s="5"/>
      <c r="L113" s="5"/>
      <c r="M113" s="5"/>
      <c r="N113" s="5"/>
      <c r="O113" s="5"/>
      <c r="P113" s="5"/>
      <c r="Q113" s="5"/>
      <c r="R113" s="5"/>
      <c r="S113" s="5"/>
    </row>
    <row r="114" spans="1:19" s="4" customFormat="1" ht="91.8">
      <c r="A114" s="12">
        <f>IF(B114="","",COUNTA($B$6:B114))</f>
        <v>109</v>
      </c>
      <c r="B114" s="14" t="s">
        <v>18</v>
      </c>
      <c r="C114" s="14" t="s">
        <v>23</v>
      </c>
      <c r="D114" s="14" t="s">
        <v>320</v>
      </c>
      <c r="E114" s="13" t="s">
        <v>3</v>
      </c>
      <c r="F114" s="11">
        <v>153</v>
      </c>
      <c r="G114" s="10"/>
      <c r="H114" s="5"/>
      <c r="I114" s="5"/>
      <c r="J114" s="5"/>
      <c r="K114" s="5"/>
      <c r="L114" s="5"/>
      <c r="M114" s="5"/>
      <c r="N114" s="5"/>
      <c r="O114" s="5"/>
      <c r="P114" s="5"/>
      <c r="Q114" s="5"/>
      <c r="R114" s="5"/>
      <c r="S114" s="5"/>
    </row>
    <row r="115" spans="1:19" ht="122.4">
      <c r="A115" s="12">
        <f>IF(B115="","",COUNTA($B$6:B115))</f>
        <v>110</v>
      </c>
      <c r="B115" s="14" t="s">
        <v>99</v>
      </c>
      <c r="C115" s="15" t="s">
        <v>193</v>
      </c>
      <c r="D115" s="14" t="s">
        <v>303</v>
      </c>
      <c r="E115" s="12" t="s">
        <v>3</v>
      </c>
      <c r="F115" s="11">
        <v>71</v>
      </c>
      <c r="G115" s="10"/>
      <c r="H115" s="3"/>
      <c r="I115" s="3"/>
      <c r="J115" s="3"/>
      <c r="K115" s="3"/>
      <c r="L115" s="3"/>
      <c r="M115" s="3"/>
      <c r="N115" s="3"/>
      <c r="O115" s="3"/>
      <c r="P115" s="3"/>
      <c r="Q115" s="3"/>
      <c r="R115" s="3"/>
      <c r="S115" s="3"/>
    </row>
    <row r="116" spans="1:19" s="3" customFormat="1" ht="102">
      <c r="A116" s="12">
        <f>IF(B116="","",COUNTA($B$6:B116))</f>
        <v>111</v>
      </c>
      <c r="B116" s="14" t="s">
        <v>84</v>
      </c>
      <c r="C116" s="15" t="s">
        <v>72</v>
      </c>
      <c r="D116" s="14" t="s">
        <v>277</v>
      </c>
      <c r="E116" s="12" t="s">
        <v>3</v>
      </c>
      <c r="F116" s="11">
        <v>555</v>
      </c>
      <c r="G116" s="10"/>
    </row>
    <row r="117" spans="1:19" s="3" customFormat="1" ht="112.2">
      <c r="A117" s="12">
        <f>IF(B117="","",COUNTA($B$6:B117))</f>
        <v>112</v>
      </c>
      <c r="B117" s="14" t="s">
        <v>86</v>
      </c>
      <c r="C117" s="15" t="s">
        <v>74</v>
      </c>
      <c r="D117" s="14" t="s">
        <v>305</v>
      </c>
      <c r="E117" s="13" t="s">
        <v>3</v>
      </c>
      <c r="F117" s="11">
        <v>1434</v>
      </c>
      <c r="G117" s="10"/>
    </row>
    <row r="118" spans="1:19" s="6" customFormat="1" ht="102">
      <c r="A118" s="12">
        <f>IF(B118="","",COUNTA($B$6:B118))</f>
        <v>113</v>
      </c>
      <c r="B118" s="14" t="s">
        <v>91</v>
      </c>
      <c r="C118" s="15" t="s">
        <v>79</v>
      </c>
      <c r="D118" s="14" t="s">
        <v>264</v>
      </c>
      <c r="E118" s="12" t="s">
        <v>3</v>
      </c>
      <c r="F118" s="11">
        <v>679</v>
      </c>
      <c r="G118" s="10"/>
      <c r="H118" s="3"/>
      <c r="I118" s="3"/>
      <c r="J118" s="3"/>
      <c r="K118" s="3"/>
      <c r="L118" s="3"/>
      <c r="M118" s="3"/>
      <c r="N118" s="3"/>
      <c r="O118" s="3"/>
      <c r="P118" s="3"/>
      <c r="Q118" s="3"/>
      <c r="R118" s="3"/>
      <c r="S118" s="3"/>
    </row>
    <row r="119" spans="1:19" s="6" customFormat="1" ht="112.2">
      <c r="A119" s="12">
        <f>IF(B119="","",COUNTA($B$6:B119))</f>
        <v>114</v>
      </c>
      <c r="B119" s="14" t="s">
        <v>93</v>
      </c>
      <c r="C119" s="15" t="s">
        <v>82</v>
      </c>
      <c r="D119" s="14" t="s">
        <v>287</v>
      </c>
      <c r="E119" s="12" t="s">
        <v>3</v>
      </c>
      <c r="F119" s="11">
        <v>246</v>
      </c>
      <c r="G119" s="10"/>
      <c r="H119" s="3"/>
      <c r="I119" s="3"/>
      <c r="J119" s="3"/>
      <c r="K119" s="3"/>
      <c r="L119" s="3"/>
      <c r="M119" s="3"/>
      <c r="N119" s="3"/>
      <c r="O119" s="3"/>
      <c r="P119" s="3"/>
      <c r="Q119" s="3"/>
      <c r="R119" s="3"/>
      <c r="S119" s="3"/>
    </row>
    <row r="120" spans="1:19">
      <c r="A120" s="16"/>
      <c r="B120" s="18"/>
      <c r="C120" s="17"/>
      <c r="D120" s="18"/>
      <c r="E120" s="16"/>
      <c r="F120" s="19"/>
      <c r="G120" s="10"/>
    </row>
    <row r="121" spans="1:19">
      <c r="A121" s="16"/>
      <c r="B121" s="18"/>
      <c r="C121" s="17"/>
      <c r="D121" s="18"/>
      <c r="E121" s="16"/>
      <c r="F121" s="19"/>
      <c r="G121" s="10"/>
    </row>
    <row r="122" spans="1:19">
      <c r="A122" s="16"/>
      <c r="B122" s="18"/>
      <c r="C122" s="17"/>
      <c r="D122" s="18"/>
      <c r="E122" s="16"/>
      <c r="F122" s="19"/>
      <c r="G122" s="10"/>
    </row>
    <row r="123" spans="1:19">
      <c r="A123" s="16"/>
      <c r="B123" s="18"/>
      <c r="C123" s="17"/>
      <c r="D123" s="18"/>
      <c r="E123" s="16"/>
      <c r="F123" s="19"/>
      <c r="G123" s="10"/>
    </row>
    <row r="124" spans="1:19">
      <c r="A124" s="16"/>
      <c r="B124" s="18"/>
      <c r="C124" s="17"/>
      <c r="D124" s="18"/>
      <c r="E124" s="16"/>
      <c r="F124" s="19"/>
    </row>
  </sheetData>
  <sortState xmlns:xlrd2="http://schemas.microsoft.com/office/spreadsheetml/2017/richdata2" ref="A39:S119">
    <sortCondition ref="C39:C119"/>
  </sortState>
  <mergeCells count="3">
    <mergeCell ref="A2:F2"/>
    <mergeCell ref="A3:F3"/>
    <mergeCell ref="A1:F1"/>
  </mergeCells>
  <pageMargins left="0.11811023622047245" right="7.874015748031496E-2" top="0.39370078740157483" bottom="0.39370078740157483"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 Chinh Hinh</vt:lpstr>
      <vt:lpstr>'DM Chinh 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TTC</dc:creator>
  <cp:lastModifiedBy>Dinh Dang</cp:lastModifiedBy>
  <cp:lastPrinted>2023-11-20T09:40:32Z</cp:lastPrinted>
  <dcterms:created xsi:type="dcterms:W3CDTF">2023-04-12T09:29:00Z</dcterms:created>
  <dcterms:modified xsi:type="dcterms:W3CDTF">2023-12-04T00:16:12Z</dcterms:modified>
</cp:coreProperties>
</file>